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cuments\Steinhölzlilauf-Internet\pdf\"/>
    </mc:Choice>
  </mc:AlternateContent>
  <xr:revisionPtr revIDLastSave="0" documentId="13_ncr:1_{8ECE497F-5F9F-4A40-A776-BCA23F1F221E}" xr6:coauthVersionLast="37" xr6:coauthVersionMax="37" xr10:uidLastSave="{00000000-0000-0000-0000-000000000000}"/>
  <bookViews>
    <workbookView xWindow="0" yWindow="0" windowWidth="23040" windowHeight="9060" xr2:uid="{665D70A4-82CA-495B-96FA-8D9D93B443E3}"/>
  </bookViews>
  <sheets>
    <sheet name="ANMELDUGEN" sheetId="1" r:id="rId1"/>
    <sheet name="CSV" sheetId="3" r:id="rId2"/>
    <sheet name="Streck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3" l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2" i="3"/>
  <c r="L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B2" i="3"/>
  <c r="D2" i="3"/>
  <c r="E2" i="3"/>
  <c r="F2" i="3"/>
  <c r="G2" i="3"/>
  <c r="H2" i="3"/>
  <c r="I2" i="3"/>
  <c r="M2" i="3"/>
  <c r="O2" i="3"/>
  <c r="Q2" i="3"/>
  <c r="B3" i="3"/>
  <c r="D3" i="3"/>
  <c r="E3" i="3"/>
  <c r="F3" i="3"/>
  <c r="G3" i="3"/>
  <c r="H3" i="3"/>
  <c r="I3" i="3"/>
  <c r="L3" i="3"/>
  <c r="M3" i="3"/>
  <c r="N3" i="3"/>
  <c r="O3" i="3"/>
  <c r="P3" i="3"/>
  <c r="Q3" i="3"/>
  <c r="B4" i="3"/>
  <c r="D4" i="3"/>
  <c r="E4" i="3"/>
  <c r="F4" i="3"/>
  <c r="G4" i="3"/>
  <c r="H4" i="3"/>
  <c r="I4" i="3"/>
  <c r="L4" i="3"/>
  <c r="M4" i="3"/>
  <c r="N4" i="3"/>
  <c r="O4" i="3"/>
  <c r="P4" i="3"/>
  <c r="Q4" i="3"/>
  <c r="B5" i="3"/>
  <c r="D5" i="3"/>
  <c r="E5" i="3"/>
  <c r="F5" i="3"/>
  <c r="G5" i="3"/>
  <c r="H5" i="3"/>
  <c r="I5" i="3"/>
  <c r="L5" i="3"/>
  <c r="M5" i="3"/>
  <c r="N5" i="3"/>
  <c r="O5" i="3"/>
  <c r="P5" i="3"/>
  <c r="Q5" i="3"/>
  <c r="B6" i="3"/>
  <c r="D6" i="3"/>
  <c r="E6" i="3"/>
  <c r="F6" i="3"/>
  <c r="G6" i="3"/>
  <c r="H6" i="3"/>
  <c r="I6" i="3"/>
  <c r="L6" i="3"/>
  <c r="M6" i="3"/>
  <c r="N6" i="3"/>
  <c r="O6" i="3"/>
  <c r="P6" i="3"/>
  <c r="Q6" i="3"/>
  <c r="B7" i="3"/>
  <c r="D7" i="3"/>
  <c r="E7" i="3"/>
  <c r="F7" i="3"/>
  <c r="G7" i="3"/>
  <c r="H7" i="3"/>
  <c r="I7" i="3"/>
  <c r="L7" i="3"/>
  <c r="M7" i="3"/>
  <c r="N7" i="3"/>
  <c r="O7" i="3"/>
  <c r="P7" i="3"/>
  <c r="Q7" i="3"/>
  <c r="B8" i="3"/>
  <c r="D8" i="3"/>
  <c r="E8" i="3"/>
  <c r="F8" i="3"/>
  <c r="G8" i="3"/>
  <c r="H8" i="3"/>
  <c r="I8" i="3"/>
  <c r="L8" i="3"/>
  <c r="M8" i="3"/>
  <c r="N8" i="3"/>
  <c r="O8" i="3"/>
  <c r="P8" i="3"/>
  <c r="Q8" i="3"/>
  <c r="B9" i="3"/>
  <c r="D9" i="3"/>
  <c r="E9" i="3"/>
  <c r="F9" i="3"/>
  <c r="G9" i="3"/>
  <c r="H9" i="3"/>
  <c r="I9" i="3"/>
  <c r="L9" i="3"/>
  <c r="M9" i="3"/>
  <c r="N9" i="3"/>
  <c r="O9" i="3"/>
  <c r="P9" i="3"/>
  <c r="Q9" i="3"/>
  <c r="B10" i="3"/>
  <c r="D10" i="3"/>
  <c r="E10" i="3"/>
  <c r="F10" i="3"/>
  <c r="G10" i="3"/>
  <c r="H10" i="3"/>
  <c r="I10" i="3"/>
  <c r="L10" i="3"/>
  <c r="M10" i="3"/>
  <c r="N10" i="3"/>
  <c r="O10" i="3"/>
  <c r="P10" i="3"/>
  <c r="Q10" i="3"/>
  <c r="B11" i="3"/>
  <c r="D11" i="3"/>
  <c r="E11" i="3"/>
  <c r="F11" i="3"/>
  <c r="G11" i="3"/>
  <c r="H11" i="3"/>
  <c r="I11" i="3"/>
  <c r="L11" i="3"/>
  <c r="M11" i="3"/>
  <c r="N11" i="3"/>
  <c r="O11" i="3"/>
  <c r="P11" i="3"/>
  <c r="Q11" i="3"/>
  <c r="B12" i="3"/>
  <c r="D12" i="3"/>
  <c r="E12" i="3"/>
  <c r="F12" i="3"/>
  <c r="G12" i="3"/>
  <c r="H12" i="3"/>
  <c r="I12" i="3"/>
  <c r="L12" i="3"/>
  <c r="M12" i="3"/>
  <c r="N12" i="3"/>
  <c r="O12" i="3"/>
  <c r="P12" i="3"/>
  <c r="Q12" i="3"/>
  <c r="B13" i="3"/>
  <c r="D13" i="3"/>
  <c r="E13" i="3"/>
  <c r="F13" i="3"/>
  <c r="G13" i="3"/>
  <c r="H13" i="3"/>
  <c r="I13" i="3"/>
  <c r="L13" i="3"/>
  <c r="M13" i="3"/>
  <c r="N13" i="3"/>
  <c r="O13" i="3"/>
  <c r="P13" i="3"/>
  <c r="Q13" i="3"/>
  <c r="B14" i="3"/>
  <c r="D14" i="3"/>
  <c r="E14" i="3"/>
  <c r="F14" i="3"/>
  <c r="G14" i="3"/>
  <c r="H14" i="3"/>
  <c r="I14" i="3"/>
  <c r="L14" i="3"/>
  <c r="M14" i="3"/>
  <c r="N14" i="3"/>
  <c r="O14" i="3"/>
  <c r="P14" i="3"/>
  <c r="Q14" i="3"/>
  <c r="B15" i="3"/>
  <c r="D15" i="3"/>
  <c r="E15" i="3"/>
  <c r="F15" i="3"/>
  <c r="G15" i="3"/>
  <c r="H15" i="3"/>
  <c r="I15" i="3"/>
  <c r="L15" i="3"/>
  <c r="M15" i="3"/>
  <c r="N15" i="3"/>
  <c r="O15" i="3"/>
  <c r="P15" i="3"/>
  <c r="Q15" i="3"/>
  <c r="B16" i="3"/>
  <c r="D16" i="3"/>
  <c r="E16" i="3"/>
  <c r="F16" i="3"/>
  <c r="G16" i="3"/>
  <c r="H16" i="3"/>
  <c r="I16" i="3"/>
  <c r="L16" i="3"/>
  <c r="M16" i="3"/>
  <c r="N16" i="3"/>
  <c r="O16" i="3"/>
  <c r="P16" i="3"/>
  <c r="Q16" i="3"/>
  <c r="B17" i="3"/>
  <c r="D17" i="3"/>
  <c r="E17" i="3"/>
  <c r="F17" i="3"/>
  <c r="G17" i="3"/>
  <c r="H17" i="3"/>
  <c r="I17" i="3"/>
  <c r="L17" i="3"/>
  <c r="M17" i="3"/>
  <c r="N17" i="3"/>
  <c r="O17" i="3"/>
  <c r="P17" i="3"/>
  <c r="Q17" i="3"/>
  <c r="B18" i="3"/>
  <c r="D18" i="3"/>
  <c r="E18" i="3"/>
  <c r="F18" i="3"/>
  <c r="G18" i="3"/>
  <c r="H18" i="3"/>
  <c r="I18" i="3"/>
  <c r="L18" i="3"/>
  <c r="M18" i="3"/>
  <c r="N18" i="3"/>
  <c r="O18" i="3"/>
  <c r="P18" i="3"/>
  <c r="Q18" i="3"/>
  <c r="B19" i="3"/>
  <c r="D19" i="3"/>
  <c r="E19" i="3"/>
  <c r="F19" i="3"/>
  <c r="G19" i="3"/>
  <c r="H19" i="3"/>
  <c r="I19" i="3"/>
  <c r="L19" i="3"/>
  <c r="M19" i="3"/>
  <c r="N19" i="3"/>
  <c r="O19" i="3"/>
  <c r="P19" i="3"/>
  <c r="Q19" i="3"/>
  <c r="B20" i="3"/>
  <c r="D20" i="3"/>
  <c r="E20" i="3"/>
  <c r="F20" i="3"/>
  <c r="G20" i="3"/>
  <c r="H20" i="3"/>
  <c r="I20" i="3"/>
  <c r="L20" i="3"/>
  <c r="M20" i="3"/>
  <c r="N20" i="3"/>
  <c r="O20" i="3"/>
  <c r="P20" i="3"/>
  <c r="Q20" i="3"/>
  <c r="B21" i="3"/>
  <c r="D21" i="3"/>
  <c r="E21" i="3"/>
  <c r="F21" i="3"/>
  <c r="G21" i="3"/>
  <c r="H21" i="3"/>
  <c r="I21" i="3"/>
  <c r="L21" i="3"/>
  <c r="M21" i="3"/>
  <c r="N21" i="3"/>
  <c r="O21" i="3"/>
  <c r="P21" i="3"/>
  <c r="Q21" i="3"/>
  <c r="B22" i="3"/>
  <c r="D22" i="3"/>
  <c r="E22" i="3"/>
  <c r="F22" i="3"/>
  <c r="G22" i="3"/>
  <c r="H22" i="3"/>
  <c r="I22" i="3"/>
  <c r="L22" i="3"/>
  <c r="M22" i="3"/>
  <c r="N22" i="3"/>
  <c r="O22" i="3"/>
  <c r="P22" i="3"/>
  <c r="Q22" i="3"/>
  <c r="B23" i="3"/>
  <c r="D23" i="3"/>
  <c r="E23" i="3"/>
  <c r="F23" i="3"/>
  <c r="G23" i="3"/>
  <c r="H23" i="3"/>
  <c r="I23" i="3"/>
  <c r="L23" i="3"/>
  <c r="M23" i="3"/>
  <c r="N23" i="3"/>
  <c r="O23" i="3"/>
  <c r="P23" i="3"/>
  <c r="Q23" i="3"/>
  <c r="B24" i="3"/>
  <c r="D24" i="3"/>
  <c r="E24" i="3"/>
  <c r="F24" i="3"/>
  <c r="G24" i="3"/>
  <c r="H24" i="3"/>
  <c r="I24" i="3"/>
  <c r="L24" i="3"/>
  <c r="M24" i="3"/>
  <c r="N24" i="3"/>
  <c r="O24" i="3"/>
  <c r="P24" i="3"/>
  <c r="Q24" i="3"/>
  <c r="B25" i="3"/>
  <c r="D25" i="3"/>
  <c r="E25" i="3"/>
  <c r="F25" i="3"/>
  <c r="G25" i="3"/>
  <c r="H25" i="3"/>
  <c r="I25" i="3"/>
  <c r="L25" i="3"/>
  <c r="M25" i="3"/>
  <c r="N25" i="3"/>
  <c r="O25" i="3"/>
  <c r="P25" i="3"/>
  <c r="Q25" i="3"/>
  <c r="B26" i="3"/>
  <c r="D26" i="3"/>
  <c r="E26" i="3"/>
  <c r="F26" i="3"/>
  <c r="G26" i="3"/>
  <c r="H26" i="3"/>
  <c r="I26" i="3"/>
  <c r="L26" i="3"/>
  <c r="M26" i="3"/>
  <c r="N26" i="3"/>
  <c r="O26" i="3"/>
  <c r="P26" i="3"/>
  <c r="Q26" i="3"/>
  <c r="B27" i="3"/>
  <c r="D27" i="3"/>
  <c r="E27" i="3"/>
  <c r="F27" i="3"/>
  <c r="G27" i="3"/>
  <c r="H27" i="3"/>
  <c r="I27" i="3"/>
  <c r="L27" i="3"/>
  <c r="M27" i="3"/>
  <c r="N27" i="3"/>
  <c r="O27" i="3"/>
  <c r="P27" i="3"/>
  <c r="Q27" i="3"/>
  <c r="B28" i="3"/>
  <c r="D28" i="3"/>
  <c r="E28" i="3"/>
  <c r="F28" i="3"/>
  <c r="G28" i="3"/>
  <c r="H28" i="3"/>
  <c r="I28" i="3"/>
  <c r="L28" i="3"/>
  <c r="M28" i="3"/>
  <c r="N28" i="3"/>
  <c r="O28" i="3"/>
  <c r="P28" i="3"/>
  <c r="Q28" i="3"/>
  <c r="B29" i="3"/>
  <c r="D29" i="3"/>
  <c r="E29" i="3"/>
  <c r="F29" i="3"/>
  <c r="G29" i="3"/>
  <c r="H29" i="3"/>
  <c r="I29" i="3"/>
  <c r="L29" i="3"/>
  <c r="M29" i="3"/>
  <c r="N29" i="3"/>
  <c r="O29" i="3"/>
  <c r="P29" i="3"/>
  <c r="Q29" i="3"/>
  <c r="B30" i="3"/>
  <c r="D30" i="3"/>
  <c r="E30" i="3"/>
  <c r="F30" i="3"/>
  <c r="G30" i="3"/>
  <c r="H30" i="3"/>
  <c r="I30" i="3"/>
  <c r="L30" i="3"/>
  <c r="M30" i="3"/>
  <c r="N30" i="3"/>
  <c r="O30" i="3"/>
  <c r="P30" i="3"/>
  <c r="Q30" i="3"/>
  <c r="B31" i="3"/>
  <c r="D31" i="3"/>
  <c r="E31" i="3"/>
  <c r="F31" i="3"/>
  <c r="G31" i="3"/>
  <c r="H31" i="3"/>
  <c r="I31" i="3"/>
  <c r="L31" i="3"/>
  <c r="M31" i="3"/>
  <c r="N31" i="3"/>
  <c r="O31" i="3"/>
  <c r="P31" i="3"/>
  <c r="Q31" i="3"/>
  <c r="B32" i="3"/>
  <c r="D32" i="3"/>
  <c r="E32" i="3"/>
  <c r="F32" i="3"/>
  <c r="G32" i="3"/>
  <c r="H32" i="3"/>
  <c r="I32" i="3"/>
  <c r="L32" i="3"/>
  <c r="M32" i="3"/>
  <c r="N32" i="3"/>
  <c r="O32" i="3"/>
  <c r="P32" i="3"/>
  <c r="Q32" i="3"/>
  <c r="B33" i="3"/>
  <c r="D33" i="3"/>
  <c r="E33" i="3"/>
  <c r="F33" i="3"/>
  <c r="G33" i="3"/>
  <c r="H33" i="3"/>
  <c r="I33" i="3"/>
  <c r="L33" i="3"/>
  <c r="M33" i="3"/>
  <c r="N33" i="3"/>
  <c r="O33" i="3"/>
  <c r="P33" i="3"/>
  <c r="Q33" i="3"/>
  <c r="B34" i="3"/>
  <c r="D34" i="3"/>
  <c r="E34" i="3"/>
  <c r="F34" i="3"/>
  <c r="G34" i="3"/>
  <c r="H34" i="3"/>
  <c r="I34" i="3"/>
  <c r="L34" i="3"/>
  <c r="M34" i="3"/>
  <c r="N34" i="3"/>
  <c r="O34" i="3"/>
  <c r="P34" i="3"/>
  <c r="Q34" i="3"/>
  <c r="B35" i="3"/>
  <c r="D35" i="3"/>
  <c r="E35" i="3"/>
  <c r="F35" i="3"/>
  <c r="G35" i="3"/>
  <c r="H35" i="3"/>
  <c r="I35" i="3"/>
  <c r="L35" i="3"/>
  <c r="M35" i="3"/>
  <c r="N35" i="3"/>
  <c r="O35" i="3"/>
  <c r="P35" i="3"/>
  <c r="Q35" i="3"/>
  <c r="B36" i="3"/>
  <c r="D36" i="3"/>
  <c r="E36" i="3"/>
  <c r="F36" i="3"/>
  <c r="G36" i="3"/>
  <c r="H36" i="3"/>
  <c r="I36" i="3"/>
  <c r="L36" i="3"/>
  <c r="M36" i="3"/>
  <c r="N36" i="3"/>
  <c r="O36" i="3"/>
  <c r="P36" i="3"/>
  <c r="Q36" i="3"/>
  <c r="B37" i="3"/>
  <c r="D37" i="3"/>
  <c r="E37" i="3"/>
  <c r="F37" i="3"/>
  <c r="G37" i="3"/>
  <c r="H37" i="3"/>
  <c r="I37" i="3"/>
  <c r="L37" i="3"/>
  <c r="M37" i="3"/>
  <c r="N37" i="3"/>
  <c r="O37" i="3"/>
  <c r="P37" i="3"/>
  <c r="Q37" i="3"/>
  <c r="B38" i="3"/>
  <c r="D38" i="3"/>
  <c r="E38" i="3"/>
  <c r="F38" i="3"/>
  <c r="G38" i="3"/>
  <c r="H38" i="3"/>
  <c r="I38" i="3"/>
  <c r="L38" i="3"/>
  <c r="M38" i="3"/>
  <c r="N38" i="3"/>
  <c r="O38" i="3"/>
  <c r="P38" i="3"/>
  <c r="Q38" i="3"/>
  <c r="B39" i="3"/>
  <c r="D39" i="3"/>
  <c r="E39" i="3"/>
  <c r="F39" i="3"/>
  <c r="G39" i="3"/>
  <c r="H39" i="3"/>
  <c r="I39" i="3"/>
  <c r="L39" i="3"/>
  <c r="M39" i="3"/>
  <c r="N39" i="3"/>
  <c r="O39" i="3"/>
  <c r="P39" i="3"/>
  <c r="Q39" i="3"/>
  <c r="B40" i="3"/>
  <c r="D40" i="3"/>
  <c r="E40" i="3"/>
  <c r="F40" i="3"/>
  <c r="G40" i="3"/>
  <c r="H40" i="3"/>
  <c r="I40" i="3"/>
  <c r="L40" i="3"/>
  <c r="M40" i="3"/>
  <c r="N40" i="3"/>
  <c r="O40" i="3"/>
  <c r="P40" i="3"/>
  <c r="Q40" i="3"/>
  <c r="B41" i="3"/>
  <c r="D41" i="3"/>
  <c r="E41" i="3"/>
  <c r="F41" i="3"/>
  <c r="G41" i="3"/>
  <c r="H41" i="3"/>
  <c r="I41" i="3"/>
  <c r="L41" i="3"/>
  <c r="M41" i="3"/>
  <c r="N41" i="3"/>
  <c r="O41" i="3"/>
  <c r="P41" i="3"/>
  <c r="Q41" i="3"/>
  <c r="B42" i="3"/>
  <c r="D42" i="3"/>
  <c r="E42" i="3"/>
  <c r="F42" i="3"/>
  <c r="G42" i="3"/>
  <c r="H42" i="3"/>
  <c r="I42" i="3"/>
  <c r="L42" i="3"/>
  <c r="M42" i="3"/>
  <c r="N42" i="3"/>
  <c r="O42" i="3"/>
  <c r="P42" i="3"/>
  <c r="Q42" i="3"/>
  <c r="A3" i="3"/>
  <c r="R3" i="3" s="1"/>
  <c r="A4" i="3"/>
  <c r="R4" i="3" s="1"/>
  <c r="A5" i="3"/>
  <c r="R5" i="3" s="1"/>
  <c r="A6" i="3"/>
  <c r="R6" i="3" s="1"/>
  <c r="A7" i="3"/>
  <c r="R7" i="3" s="1"/>
  <c r="A8" i="3"/>
  <c r="R8" i="3" s="1"/>
  <c r="A9" i="3"/>
  <c r="R9" i="3" s="1"/>
  <c r="A10" i="3"/>
  <c r="R10" i="3" s="1"/>
  <c r="A11" i="3"/>
  <c r="R11" i="3" s="1"/>
  <c r="A12" i="3"/>
  <c r="R12" i="3" s="1"/>
  <c r="A13" i="3"/>
  <c r="R13" i="3" s="1"/>
  <c r="A14" i="3"/>
  <c r="R14" i="3" s="1"/>
  <c r="A15" i="3"/>
  <c r="R15" i="3" s="1"/>
  <c r="A16" i="3"/>
  <c r="R16" i="3" s="1"/>
  <c r="A17" i="3"/>
  <c r="R17" i="3" s="1"/>
  <c r="A18" i="3"/>
  <c r="R18" i="3" s="1"/>
  <c r="A19" i="3"/>
  <c r="R19" i="3" s="1"/>
  <c r="A20" i="3"/>
  <c r="R20" i="3" s="1"/>
  <c r="A21" i="3"/>
  <c r="R21" i="3" s="1"/>
  <c r="A22" i="3"/>
  <c r="R22" i="3" s="1"/>
  <c r="A23" i="3"/>
  <c r="R23" i="3" s="1"/>
  <c r="A24" i="3"/>
  <c r="R24" i="3" s="1"/>
  <c r="A25" i="3"/>
  <c r="R25" i="3" s="1"/>
  <c r="A26" i="3"/>
  <c r="R26" i="3" s="1"/>
  <c r="A27" i="3"/>
  <c r="R27" i="3" s="1"/>
  <c r="A28" i="3"/>
  <c r="R28" i="3" s="1"/>
  <c r="A29" i="3"/>
  <c r="R29" i="3" s="1"/>
  <c r="A30" i="3"/>
  <c r="R30" i="3" s="1"/>
  <c r="A31" i="3"/>
  <c r="R31" i="3" s="1"/>
  <c r="A32" i="3"/>
  <c r="R32" i="3" s="1"/>
  <c r="A33" i="3"/>
  <c r="R33" i="3" s="1"/>
  <c r="A34" i="3"/>
  <c r="R34" i="3" s="1"/>
  <c r="A35" i="3"/>
  <c r="R35" i="3" s="1"/>
  <c r="A36" i="3"/>
  <c r="R36" i="3" s="1"/>
  <c r="A37" i="3"/>
  <c r="R37" i="3" s="1"/>
  <c r="A38" i="3"/>
  <c r="R38" i="3" s="1"/>
  <c r="A39" i="3"/>
  <c r="R39" i="3" s="1"/>
  <c r="A40" i="3"/>
  <c r="R40" i="3" s="1"/>
  <c r="A41" i="3"/>
  <c r="R41" i="3" s="1"/>
  <c r="A42" i="3"/>
  <c r="R42" i="3" s="1"/>
  <c r="A2" i="3"/>
  <c r="R2" i="3" l="1"/>
</calcChain>
</file>

<file path=xl/sharedStrings.xml><?xml version="1.0" encoding="utf-8"?>
<sst xmlns="http://schemas.openxmlformats.org/spreadsheetml/2006/main" count="40" uniqueCount="40">
  <si>
    <t>contestnumber</t>
  </si>
  <si>
    <t>registrationstate</t>
  </si>
  <si>
    <t>paymentstate</t>
  </si>
  <si>
    <t>amount</t>
  </si>
  <si>
    <t>remark</t>
  </si>
  <si>
    <t>lastname</t>
  </si>
  <si>
    <t>firstname</t>
  </si>
  <si>
    <t>street</t>
  </si>
  <si>
    <t>country</t>
  </si>
  <si>
    <t>postcode</t>
  </si>
  <si>
    <t>city</t>
  </si>
  <si>
    <t>sex</t>
  </si>
  <si>
    <t>yearofbirth</t>
  </si>
  <si>
    <t>email</t>
  </si>
  <si>
    <t>mobilephone</t>
  </si>
  <si>
    <t>club</t>
  </si>
  <si>
    <t>a_medaille1</t>
  </si>
  <si>
    <t>Kurzstrecke, 5.0km</t>
  </si>
  <si>
    <t>Nachname</t>
  </si>
  <si>
    <t>Vorname</t>
  </si>
  <si>
    <t>Strasse</t>
  </si>
  <si>
    <t>PLZ</t>
  </si>
  <si>
    <t>ORT</t>
  </si>
  <si>
    <t>Geschlecht (M/F)</t>
  </si>
  <si>
    <t>Jahrgang</t>
  </si>
  <si>
    <t>E-Mail</t>
  </si>
  <si>
    <t>Mobiltelefon</t>
  </si>
  <si>
    <t>Verein</t>
  </si>
  <si>
    <t>Medaille (ja/nein)</t>
  </si>
  <si>
    <t>TrackMaxx Gruppenliste</t>
  </si>
  <si>
    <t>Steinhölzlilauf 2018</t>
  </si>
  <si>
    <t>Strecke</t>
  </si>
  <si>
    <t>Hauptlauf, 10.0km</t>
  </si>
  <si>
    <t>Walking, 4.6km</t>
  </si>
  <si>
    <t>SchülerInnen II, 2.9km</t>
  </si>
  <si>
    <t>SchülerInnen I, 1.5km</t>
  </si>
  <si>
    <t>Piccolo II, 800m</t>
  </si>
  <si>
    <t>Piccolo I, 400m</t>
  </si>
  <si>
    <t>Gruppe</t>
  </si>
  <si>
    <t>Startgeld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</si>
</sst>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2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556E-297C-40C9-9F0C-2D67EB45FB93}">
  <dimension ref="A1:M43"/>
  <sheetViews>
    <sheetView tabSelected="1" topLeftCell="C1" zoomScaleNormal="100" workbookViewId="0">
      <selection activeCell="D16" sqref="D16"/>
    </sheetView>
  </sheetViews>
  <sheetFormatPr baseColWidth="10" defaultRowHeight="14.4" x14ac:dyDescent="0.3"/>
  <cols>
    <col min="1" max="2" width="17.6640625" customWidth="1"/>
    <col min="3" max="3" width="23.21875" customWidth="1"/>
    <col min="4" max="4" width="19.21875" customWidth="1"/>
    <col min="5" max="5" width="8.44140625" style="2" bestFit="1" customWidth="1"/>
    <col min="6" max="6" width="10.44140625" bestFit="1" customWidth="1"/>
    <col min="7" max="7" width="15" bestFit="1" customWidth="1"/>
    <col min="8" max="8" width="10.21875" bestFit="1" customWidth="1"/>
    <col min="9" max="9" width="28.44140625" customWidth="1"/>
    <col min="10" max="10" width="27.21875" customWidth="1"/>
    <col min="11" max="11" width="25.44140625" customWidth="1"/>
    <col min="12" max="13" width="15.6640625" bestFit="1" customWidth="1"/>
    <col min="18" max="18" width="14.77734375" bestFit="1" customWidth="1"/>
    <col min="19" max="19" width="7.21875" bestFit="1" customWidth="1"/>
  </cols>
  <sheetData>
    <row r="1" spans="1:13" ht="18" x14ac:dyDescent="0.35">
      <c r="A1" s="1" t="s">
        <v>29</v>
      </c>
    </row>
    <row r="2" spans="1:13" ht="18" x14ac:dyDescent="0.35">
      <c r="A2" s="1" t="s">
        <v>30</v>
      </c>
    </row>
    <row r="5" spans="1:13" x14ac:dyDescent="0.3">
      <c r="A5" s="5" t="s">
        <v>18</v>
      </c>
      <c r="B5" s="5" t="s">
        <v>19</v>
      </c>
      <c r="C5" s="5" t="s">
        <v>31</v>
      </c>
      <c r="D5" s="5" t="s">
        <v>20</v>
      </c>
      <c r="E5" s="6" t="s">
        <v>21</v>
      </c>
      <c r="F5" s="5" t="s">
        <v>22</v>
      </c>
      <c r="G5" s="5" t="s">
        <v>23</v>
      </c>
      <c r="H5" s="6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39</v>
      </c>
    </row>
    <row r="6" spans="1:13" x14ac:dyDescent="0.3">
      <c r="A6" s="3"/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7"/>
    </row>
    <row r="7" spans="1:13" x14ac:dyDescent="0.3">
      <c r="A7" s="3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7"/>
    </row>
    <row r="8" spans="1:13" x14ac:dyDescent="0.3">
      <c r="A8" s="3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7"/>
    </row>
    <row r="9" spans="1:13" x14ac:dyDescent="0.3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7"/>
    </row>
    <row r="10" spans="1:13" x14ac:dyDescent="0.3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7"/>
    </row>
    <row r="11" spans="1:13" x14ac:dyDescent="0.3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7"/>
    </row>
    <row r="12" spans="1:13" x14ac:dyDescent="0.3">
      <c r="A12" s="3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7"/>
    </row>
    <row r="13" spans="1:13" x14ac:dyDescent="0.3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7"/>
    </row>
    <row r="14" spans="1:13" x14ac:dyDescent="0.3">
      <c r="A14" s="3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7"/>
    </row>
    <row r="15" spans="1:13" x14ac:dyDescent="0.3">
      <c r="A15" s="3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7"/>
    </row>
    <row r="16" spans="1:13" x14ac:dyDescent="0.3">
      <c r="A16" s="3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7"/>
    </row>
    <row r="17" spans="1:13" x14ac:dyDescent="0.3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7"/>
    </row>
    <row r="18" spans="1:13" x14ac:dyDescent="0.3">
      <c r="A18" s="3"/>
      <c r="B18" s="3"/>
      <c r="C18" s="3"/>
      <c r="D18" s="3"/>
      <c r="E18" s="4"/>
      <c r="F18" s="3"/>
      <c r="G18" s="3"/>
      <c r="H18" s="3"/>
      <c r="I18" s="3"/>
      <c r="J18" s="3"/>
      <c r="K18" s="3"/>
      <c r="L18" s="3"/>
      <c r="M18" s="7"/>
    </row>
    <row r="19" spans="1:13" x14ac:dyDescent="0.3">
      <c r="A19" s="3"/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7"/>
    </row>
    <row r="20" spans="1:13" x14ac:dyDescent="0.3">
      <c r="A20" s="3"/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7"/>
    </row>
    <row r="21" spans="1:13" x14ac:dyDescent="0.3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7"/>
    </row>
    <row r="22" spans="1:13" x14ac:dyDescent="0.3">
      <c r="A22" s="3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7"/>
    </row>
    <row r="23" spans="1:13" x14ac:dyDescent="0.3">
      <c r="A23" s="3"/>
      <c r="B23" s="3"/>
      <c r="C23" s="3"/>
      <c r="D23" s="3"/>
      <c r="E23" s="4"/>
      <c r="F23" s="3"/>
      <c r="G23" s="3"/>
      <c r="H23" s="3"/>
      <c r="I23" s="3"/>
      <c r="J23" s="3"/>
      <c r="K23" s="3"/>
      <c r="L23" s="3"/>
      <c r="M23" s="7"/>
    </row>
    <row r="24" spans="1:13" x14ac:dyDescent="0.3">
      <c r="A24" s="3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7"/>
    </row>
    <row r="25" spans="1:13" x14ac:dyDescent="0.3">
      <c r="A25" s="3"/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7"/>
    </row>
    <row r="26" spans="1:13" x14ac:dyDescent="0.3">
      <c r="A26" s="3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7"/>
    </row>
    <row r="27" spans="1:13" x14ac:dyDescent="0.3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7"/>
    </row>
    <row r="28" spans="1:13" x14ac:dyDescent="0.3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7"/>
    </row>
    <row r="29" spans="1:13" x14ac:dyDescent="0.3">
      <c r="A29" s="3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7"/>
    </row>
    <row r="30" spans="1:13" x14ac:dyDescent="0.3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7"/>
    </row>
    <row r="31" spans="1:13" x14ac:dyDescent="0.3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7"/>
    </row>
    <row r="32" spans="1:13" x14ac:dyDescent="0.3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7"/>
    </row>
    <row r="33" spans="1:13" x14ac:dyDescent="0.3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7"/>
    </row>
    <row r="34" spans="1:13" x14ac:dyDescent="0.3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7"/>
    </row>
    <row r="35" spans="1:13" x14ac:dyDescent="0.3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7"/>
    </row>
    <row r="36" spans="1:13" x14ac:dyDescent="0.3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7"/>
    </row>
    <row r="37" spans="1:13" x14ac:dyDescent="0.3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7"/>
    </row>
    <row r="38" spans="1:13" x14ac:dyDescent="0.3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7"/>
    </row>
    <row r="39" spans="1:13" x14ac:dyDescent="0.3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7"/>
    </row>
    <row r="40" spans="1:13" x14ac:dyDescent="0.3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7"/>
    </row>
    <row r="41" spans="1:13" x14ac:dyDescent="0.3">
      <c r="A41" s="3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7"/>
    </row>
    <row r="42" spans="1:13" x14ac:dyDescent="0.3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7"/>
    </row>
    <row r="43" spans="1:13" x14ac:dyDescent="0.3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7"/>
    </row>
  </sheetData>
  <dataValidations count="2">
    <dataValidation type="list" allowBlank="1" showInputMessage="1" showErrorMessage="1" sqref="G6" xr:uid="{08DF5425-6885-47C2-B3C3-039F86DA610D}">
      <formula1>"M,F"</formula1>
    </dataValidation>
    <dataValidation type="list" allowBlank="1" showInputMessage="1" showErrorMessage="1" sqref="L6:M6" xr:uid="{FDBC5A00-D96B-4FEC-9A48-14A5B2743BA9}">
      <formula1>"ja,nein"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9ACA0A-810C-4A6B-8E81-81AD135DDFB5}">
          <x14:formula1>
            <xm:f>Strecken!$A$2:$A$8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2559-DC38-48A6-AA3B-8A9C19B7C37B}">
  <dimension ref="A1:R42"/>
  <sheetViews>
    <sheetView workbookViewId="0">
      <selection activeCell="A2" sqref="A2"/>
    </sheetView>
  </sheetViews>
  <sheetFormatPr baseColWidth="10" defaultRowHeight="14.4" x14ac:dyDescent="0.3"/>
  <sheetData>
    <row r="1" spans="1:18" x14ac:dyDescent="0.3">
      <c r="A1" t="s">
        <v>5</v>
      </c>
      <c r="B1" t="s">
        <v>6</v>
      </c>
      <c r="C1" t="s">
        <v>0</v>
      </c>
      <c r="D1" t="s">
        <v>7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</v>
      </c>
      <c r="N1" t="s">
        <v>2</v>
      </c>
      <c r="O1" t="s">
        <v>3</v>
      </c>
      <c r="P1" t="s">
        <v>4</v>
      </c>
      <c r="Q1" t="s">
        <v>8</v>
      </c>
      <c r="R1" t="str">
        <f>A1&amp;";"&amp;B1&amp;";"&amp;C1&amp;";"&amp;D1&amp;";"&amp;E1&amp;";"&amp;F1&amp;";"&amp;G1&amp;";"&amp;H1&amp;";"&amp;I1&amp;";"&amp;J1&amp;";"&amp;K1&amp;";"&amp;L1&amp;";"&amp;M1&amp;";"&amp;N1&amp;";"&amp;O1&amp;";"&amp;P1&amp;";"&amp;Q1</f>
        <v>lastname;firstname;contestnumber;street;postcode;city;sex;yearofbirth;email;mobilephone;club;a_medaille1;registrationstate;paymentstate;amount;remark;country</v>
      </c>
    </row>
    <row r="2" spans="1:18" x14ac:dyDescent="0.3">
      <c r="A2">
        <f>ANMELDUGEN!A6</f>
        <v>0</v>
      </c>
      <c r="B2">
        <f>ANMELDUGEN!B6</f>
        <v>0</v>
      </c>
      <c r="C2" t="e">
        <f>VLOOKUP(ANMELDUGEN!C6,Strecken!A2:B8,2,0)</f>
        <v>#N/A</v>
      </c>
      <c r="D2">
        <f>ANMELDUGEN!D6</f>
        <v>0</v>
      </c>
      <c r="E2">
        <f>ANMELDUGEN!E6</f>
        <v>0</v>
      </c>
      <c r="F2">
        <f>ANMELDUGEN!F6</f>
        <v>0</v>
      </c>
      <c r="G2">
        <f>ANMELDUGEN!G6</f>
        <v>0</v>
      </c>
      <c r="H2">
        <f>ANMELDUGEN!H6</f>
        <v>0</v>
      </c>
      <c r="I2">
        <f>ANMELDUGEN!I6</f>
        <v>0</v>
      </c>
      <c r="J2" t="str">
        <f>IF(ANMELDUGEN!J6&gt;" ",ANMELDUGEN!J6,"")</f>
        <v/>
      </c>
      <c r="K2" t="str">
        <f>IF(ANMELDUGEN!K6&gt;" ",ANMELDUGEN!K6,"")</f>
        <v/>
      </c>
      <c r="L2" t="str">
        <f>IF(ANMELDUGEN!L6="ja","True","False")</f>
        <v>False</v>
      </c>
      <c r="M2">
        <f>ANMELDUGEN!O6</f>
        <v>0</v>
      </c>
      <c r="N2" t="s">
        <v>38</v>
      </c>
      <c r="O2">
        <f>ANMELDUGEN!Q6</f>
        <v>0</v>
      </c>
      <c r="Q2">
        <f>ANMELDUGEN!S6</f>
        <v>0</v>
      </c>
      <c r="R2" t="e">
        <f>A2&amp;";"&amp;B2&amp;";"&amp;C2&amp;";"&amp;D2&amp;";"&amp;E2&amp;";"&amp;F2&amp;";"&amp;G2&amp;";"&amp;H2&amp;";"&amp;I2&amp;";"&amp;J2&amp;";"&amp;K2&amp;";"&amp;L2&amp;";"&amp;M2&amp;";"&amp;N2&amp;";"&amp;O2&amp;";"&amp;P2&amp;";"&amp;Q2</f>
        <v>#N/A</v>
      </c>
    </row>
    <row r="3" spans="1:18" x14ac:dyDescent="0.3">
      <c r="A3">
        <f>ANMELDUGEN!A7</f>
        <v>0</v>
      </c>
      <c r="B3">
        <f>ANMELDUGEN!B7</f>
        <v>0</v>
      </c>
      <c r="C3" t="e">
        <f>VLOOKUP(ANMELDUGEN!C7,Strecken!A3:B9,2,0)</f>
        <v>#N/A</v>
      </c>
      <c r="D3">
        <f>ANMELDUGEN!D7</f>
        <v>0</v>
      </c>
      <c r="E3">
        <f>ANMELDUGEN!E7</f>
        <v>0</v>
      </c>
      <c r="F3">
        <f>ANMELDUGEN!F7</f>
        <v>0</v>
      </c>
      <c r="G3">
        <f>ANMELDUGEN!G7</f>
        <v>0</v>
      </c>
      <c r="H3">
        <f>ANMELDUGEN!H7</f>
        <v>0</v>
      </c>
      <c r="I3">
        <f>ANMELDUGEN!I7</f>
        <v>0</v>
      </c>
      <c r="J3" t="str">
        <f>IF(ANMELDUGEN!J7&gt;" ",ANMELDUGEN!J7,"")</f>
        <v/>
      </c>
      <c r="K3" t="str">
        <f>IF(ANMELDUGEN!K7&gt;" ",ANMELDUGEN!K7,"")</f>
        <v/>
      </c>
      <c r="L3">
        <f>ANMELDUGEN!L7</f>
        <v>0</v>
      </c>
      <c r="M3">
        <f>ANMELDUGEN!O7</f>
        <v>0</v>
      </c>
      <c r="N3">
        <f>ANMELDUGEN!P7</f>
        <v>0</v>
      </c>
      <c r="O3">
        <f>ANMELDUGEN!Q7</f>
        <v>0</v>
      </c>
      <c r="P3">
        <f>ANMELDUGEN!R7</f>
        <v>0</v>
      </c>
      <c r="Q3">
        <f>ANMELDUGEN!S7</f>
        <v>0</v>
      </c>
      <c r="R3" t="e">
        <f t="shared" ref="R3:R42" si="0">A3&amp;";"&amp;B3&amp;";"&amp;C3&amp;";"&amp;D3&amp;";"&amp;E3&amp;";"&amp;F3&amp;";"&amp;G3&amp;";"&amp;H3&amp;";"&amp;I3&amp;";"&amp;J3&amp;";"&amp;K3&amp;";"&amp;L3&amp;";"&amp;M3&amp;";"&amp;N3&amp;";"&amp;O3&amp;";"&amp;P3&amp;";"&amp;Q3</f>
        <v>#N/A</v>
      </c>
    </row>
    <row r="4" spans="1:18" x14ac:dyDescent="0.3">
      <c r="A4">
        <f>ANMELDUGEN!A8</f>
        <v>0</v>
      </c>
      <c r="B4">
        <f>ANMELDUGEN!B8</f>
        <v>0</v>
      </c>
      <c r="C4" t="e">
        <f>VLOOKUP(ANMELDUGEN!C8,Strecken!A4:B10,2,0)</f>
        <v>#N/A</v>
      </c>
      <c r="D4">
        <f>ANMELDUGEN!D8</f>
        <v>0</v>
      </c>
      <c r="E4">
        <f>ANMELDUGEN!E8</f>
        <v>0</v>
      </c>
      <c r="F4">
        <f>ANMELDUGEN!F8</f>
        <v>0</v>
      </c>
      <c r="G4">
        <f>ANMELDUGEN!G8</f>
        <v>0</v>
      </c>
      <c r="H4">
        <f>ANMELDUGEN!H8</f>
        <v>0</v>
      </c>
      <c r="I4">
        <f>ANMELDUGEN!I8</f>
        <v>0</v>
      </c>
      <c r="J4" t="str">
        <f>IF(ANMELDUGEN!J8&gt;" ",ANMELDUGEN!J8,"")</f>
        <v/>
      </c>
      <c r="K4" t="str">
        <f>IF(ANMELDUGEN!K8&gt;" ",ANMELDUGEN!K8,"")</f>
        <v/>
      </c>
      <c r="L4">
        <f>ANMELDUGEN!L8</f>
        <v>0</v>
      </c>
      <c r="M4">
        <f>ANMELDUGEN!O8</f>
        <v>0</v>
      </c>
      <c r="N4">
        <f>ANMELDUGEN!P8</f>
        <v>0</v>
      </c>
      <c r="O4">
        <f>ANMELDUGEN!Q8</f>
        <v>0</v>
      </c>
      <c r="P4">
        <f>ANMELDUGEN!R8</f>
        <v>0</v>
      </c>
      <c r="Q4">
        <f>ANMELDUGEN!S8</f>
        <v>0</v>
      </c>
      <c r="R4" t="e">
        <f t="shared" si="0"/>
        <v>#N/A</v>
      </c>
    </row>
    <row r="5" spans="1:18" x14ac:dyDescent="0.3">
      <c r="A5">
        <f>ANMELDUGEN!A9</f>
        <v>0</v>
      </c>
      <c r="B5">
        <f>ANMELDUGEN!B9</f>
        <v>0</v>
      </c>
      <c r="C5" t="e">
        <f>VLOOKUP(ANMELDUGEN!C9,Strecken!A5:B11,2,0)</f>
        <v>#N/A</v>
      </c>
      <c r="D5">
        <f>ANMELDUGEN!D9</f>
        <v>0</v>
      </c>
      <c r="E5">
        <f>ANMELDUGEN!E9</f>
        <v>0</v>
      </c>
      <c r="F5">
        <f>ANMELDUGEN!F9</f>
        <v>0</v>
      </c>
      <c r="G5">
        <f>ANMELDUGEN!G9</f>
        <v>0</v>
      </c>
      <c r="H5">
        <f>ANMELDUGEN!H9</f>
        <v>0</v>
      </c>
      <c r="I5">
        <f>ANMELDUGEN!I9</f>
        <v>0</v>
      </c>
      <c r="J5" t="str">
        <f>IF(ANMELDUGEN!J9&gt;" ",ANMELDUGEN!J9,"")</f>
        <v/>
      </c>
      <c r="K5" t="str">
        <f>IF(ANMELDUGEN!K9&gt;" ",ANMELDUGEN!K9,"")</f>
        <v/>
      </c>
      <c r="L5">
        <f>ANMELDUGEN!L9</f>
        <v>0</v>
      </c>
      <c r="M5">
        <f>ANMELDUGEN!O9</f>
        <v>0</v>
      </c>
      <c r="N5">
        <f>ANMELDUGEN!P9</f>
        <v>0</v>
      </c>
      <c r="O5">
        <f>ANMELDUGEN!Q9</f>
        <v>0</v>
      </c>
      <c r="P5">
        <f>ANMELDUGEN!R9</f>
        <v>0</v>
      </c>
      <c r="Q5">
        <f>ANMELDUGEN!S9</f>
        <v>0</v>
      </c>
      <c r="R5" t="e">
        <f t="shared" si="0"/>
        <v>#N/A</v>
      </c>
    </row>
    <row r="6" spans="1:18" x14ac:dyDescent="0.3">
      <c r="A6">
        <f>ANMELDUGEN!A10</f>
        <v>0</v>
      </c>
      <c r="B6">
        <f>ANMELDUGEN!B10</f>
        <v>0</v>
      </c>
      <c r="C6" t="e">
        <f>VLOOKUP(ANMELDUGEN!C10,Strecken!A6:B12,2,0)</f>
        <v>#N/A</v>
      </c>
      <c r="D6">
        <f>ANMELDUGEN!D10</f>
        <v>0</v>
      </c>
      <c r="E6">
        <f>ANMELDUGEN!E10</f>
        <v>0</v>
      </c>
      <c r="F6">
        <f>ANMELDUGEN!F10</f>
        <v>0</v>
      </c>
      <c r="G6">
        <f>ANMELDUGEN!G10</f>
        <v>0</v>
      </c>
      <c r="H6">
        <f>ANMELDUGEN!H10</f>
        <v>0</v>
      </c>
      <c r="I6">
        <f>ANMELDUGEN!I10</f>
        <v>0</v>
      </c>
      <c r="J6" t="str">
        <f>IF(ANMELDUGEN!J10&gt;" ",ANMELDUGEN!J10,"")</f>
        <v/>
      </c>
      <c r="K6" t="str">
        <f>IF(ANMELDUGEN!K10&gt;" ",ANMELDUGEN!K10,"")</f>
        <v/>
      </c>
      <c r="L6">
        <f>ANMELDUGEN!L10</f>
        <v>0</v>
      </c>
      <c r="M6">
        <f>ANMELDUGEN!O10</f>
        <v>0</v>
      </c>
      <c r="N6">
        <f>ANMELDUGEN!P10</f>
        <v>0</v>
      </c>
      <c r="O6">
        <f>ANMELDUGEN!Q10</f>
        <v>0</v>
      </c>
      <c r="P6">
        <f>ANMELDUGEN!R10</f>
        <v>0</v>
      </c>
      <c r="Q6">
        <f>ANMELDUGEN!S10</f>
        <v>0</v>
      </c>
      <c r="R6" t="e">
        <f t="shared" si="0"/>
        <v>#N/A</v>
      </c>
    </row>
    <row r="7" spans="1:18" x14ac:dyDescent="0.3">
      <c r="A7">
        <f>ANMELDUGEN!A11</f>
        <v>0</v>
      </c>
      <c r="B7">
        <f>ANMELDUGEN!B11</f>
        <v>0</v>
      </c>
      <c r="C7" t="e">
        <f>VLOOKUP(ANMELDUGEN!C11,Strecken!A7:B13,2,0)</f>
        <v>#N/A</v>
      </c>
      <c r="D7">
        <f>ANMELDUGEN!D11</f>
        <v>0</v>
      </c>
      <c r="E7">
        <f>ANMELDUGEN!E11</f>
        <v>0</v>
      </c>
      <c r="F7">
        <f>ANMELDUGEN!F11</f>
        <v>0</v>
      </c>
      <c r="G7">
        <f>ANMELDUGEN!G11</f>
        <v>0</v>
      </c>
      <c r="H7">
        <f>ANMELDUGEN!H11</f>
        <v>0</v>
      </c>
      <c r="I7">
        <f>ANMELDUGEN!I11</f>
        <v>0</v>
      </c>
      <c r="J7" t="str">
        <f>IF(ANMELDUGEN!J11&gt;" ",ANMELDUGEN!J11,"")</f>
        <v/>
      </c>
      <c r="K7" t="str">
        <f>IF(ANMELDUGEN!K11&gt;" ",ANMELDUGEN!K11,"")</f>
        <v/>
      </c>
      <c r="L7">
        <f>ANMELDUGEN!L11</f>
        <v>0</v>
      </c>
      <c r="M7">
        <f>ANMELDUGEN!O11</f>
        <v>0</v>
      </c>
      <c r="N7">
        <f>ANMELDUGEN!P11</f>
        <v>0</v>
      </c>
      <c r="O7">
        <f>ANMELDUGEN!Q11</f>
        <v>0</v>
      </c>
      <c r="P7">
        <f>ANMELDUGEN!R11</f>
        <v>0</v>
      </c>
      <c r="Q7">
        <f>ANMELDUGEN!S11</f>
        <v>0</v>
      </c>
      <c r="R7" t="e">
        <f t="shared" si="0"/>
        <v>#N/A</v>
      </c>
    </row>
    <row r="8" spans="1:18" x14ac:dyDescent="0.3">
      <c r="A8">
        <f>ANMELDUGEN!A12</f>
        <v>0</v>
      </c>
      <c r="B8">
        <f>ANMELDUGEN!B12</f>
        <v>0</v>
      </c>
      <c r="C8" t="e">
        <f>VLOOKUP(ANMELDUGEN!C12,Strecken!A8:B14,2,0)</f>
        <v>#N/A</v>
      </c>
      <c r="D8">
        <f>ANMELDUGEN!D12</f>
        <v>0</v>
      </c>
      <c r="E8">
        <f>ANMELDUGEN!E12</f>
        <v>0</v>
      </c>
      <c r="F8">
        <f>ANMELDUGEN!F12</f>
        <v>0</v>
      </c>
      <c r="G8">
        <f>ANMELDUGEN!G12</f>
        <v>0</v>
      </c>
      <c r="H8">
        <f>ANMELDUGEN!H12</f>
        <v>0</v>
      </c>
      <c r="I8">
        <f>ANMELDUGEN!I12</f>
        <v>0</v>
      </c>
      <c r="J8" t="str">
        <f>IF(ANMELDUGEN!J12&gt;" ",ANMELDUGEN!J12,"")</f>
        <v/>
      </c>
      <c r="K8" t="str">
        <f>IF(ANMELDUGEN!K12&gt;" ",ANMELDUGEN!K12,"")</f>
        <v/>
      </c>
      <c r="L8">
        <f>ANMELDUGEN!L12</f>
        <v>0</v>
      </c>
      <c r="M8">
        <f>ANMELDUGEN!O12</f>
        <v>0</v>
      </c>
      <c r="N8">
        <f>ANMELDUGEN!P12</f>
        <v>0</v>
      </c>
      <c r="O8">
        <f>ANMELDUGEN!Q12</f>
        <v>0</v>
      </c>
      <c r="P8">
        <f>ANMELDUGEN!R12</f>
        <v>0</v>
      </c>
      <c r="Q8">
        <f>ANMELDUGEN!S12</f>
        <v>0</v>
      </c>
      <c r="R8" t="e">
        <f t="shared" si="0"/>
        <v>#N/A</v>
      </c>
    </row>
    <row r="9" spans="1:18" x14ac:dyDescent="0.3">
      <c r="A9">
        <f>ANMELDUGEN!A13</f>
        <v>0</v>
      </c>
      <c r="B9">
        <f>ANMELDUGEN!B13</f>
        <v>0</v>
      </c>
      <c r="C9" t="e">
        <f>VLOOKUP(ANMELDUGEN!C13,Strecken!A9:B15,2,0)</f>
        <v>#N/A</v>
      </c>
      <c r="D9">
        <f>ANMELDUGEN!D13</f>
        <v>0</v>
      </c>
      <c r="E9">
        <f>ANMELDUGEN!E13</f>
        <v>0</v>
      </c>
      <c r="F9">
        <f>ANMELDUGEN!F13</f>
        <v>0</v>
      </c>
      <c r="G9">
        <f>ANMELDUGEN!G13</f>
        <v>0</v>
      </c>
      <c r="H9">
        <f>ANMELDUGEN!H13</f>
        <v>0</v>
      </c>
      <c r="I9">
        <f>ANMELDUGEN!I13</f>
        <v>0</v>
      </c>
      <c r="J9" t="str">
        <f>IF(ANMELDUGEN!J13&gt;" ",ANMELDUGEN!J13,"")</f>
        <v/>
      </c>
      <c r="K9" t="str">
        <f>IF(ANMELDUGEN!K13&gt;" ",ANMELDUGEN!K13,"")</f>
        <v/>
      </c>
      <c r="L9">
        <f>ANMELDUGEN!L13</f>
        <v>0</v>
      </c>
      <c r="M9">
        <f>ANMELDUGEN!O13</f>
        <v>0</v>
      </c>
      <c r="N9">
        <f>ANMELDUGEN!P13</f>
        <v>0</v>
      </c>
      <c r="O9">
        <f>ANMELDUGEN!Q13</f>
        <v>0</v>
      </c>
      <c r="P9">
        <f>ANMELDUGEN!R13</f>
        <v>0</v>
      </c>
      <c r="Q9">
        <f>ANMELDUGEN!S13</f>
        <v>0</v>
      </c>
      <c r="R9" t="e">
        <f t="shared" si="0"/>
        <v>#N/A</v>
      </c>
    </row>
    <row r="10" spans="1:18" x14ac:dyDescent="0.3">
      <c r="A10">
        <f>ANMELDUGEN!A14</f>
        <v>0</v>
      </c>
      <c r="B10">
        <f>ANMELDUGEN!B14</f>
        <v>0</v>
      </c>
      <c r="C10" t="e">
        <f>VLOOKUP(ANMELDUGEN!C14,Strecken!A10:B16,2,0)</f>
        <v>#N/A</v>
      </c>
      <c r="D10">
        <f>ANMELDUGEN!D14</f>
        <v>0</v>
      </c>
      <c r="E10">
        <f>ANMELDUGEN!E14</f>
        <v>0</v>
      </c>
      <c r="F10">
        <f>ANMELDUGEN!F14</f>
        <v>0</v>
      </c>
      <c r="G10">
        <f>ANMELDUGEN!G14</f>
        <v>0</v>
      </c>
      <c r="H10">
        <f>ANMELDUGEN!H14</f>
        <v>0</v>
      </c>
      <c r="I10">
        <f>ANMELDUGEN!I14</f>
        <v>0</v>
      </c>
      <c r="J10" t="str">
        <f>IF(ANMELDUGEN!J14&gt;" ",ANMELDUGEN!J14,"")</f>
        <v/>
      </c>
      <c r="K10" t="str">
        <f>IF(ANMELDUGEN!K14&gt;" ",ANMELDUGEN!K14,"")</f>
        <v/>
      </c>
      <c r="L10">
        <f>ANMELDUGEN!L14</f>
        <v>0</v>
      </c>
      <c r="M10">
        <f>ANMELDUGEN!O14</f>
        <v>0</v>
      </c>
      <c r="N10">
        <f>ANMELDUGEN!P14</f>
        <v>0</v>
      </c>
      <c r="O10">
        <f>ANMELDUGEN!Q14</f>
        <v>0</v>
      </c>
      <c r="P10">
        <f>ANMELDUGEN!R14</f>
        <v>0</v>
      </c>
      <c r="Q10">
        <f>ANMELDUGEN!S14</f>
        <v>0</v>
      </c>
      <c r="R10" t="e">
        <f t="shared" si="0"/>
        <v>#N/A</v>
      </c>
    </row>
    <row r="11" spans="1:18" x14ac:dyDescent="0.3">
      <c r="A11">
        <f>ANMELDUGEN!A15</f>
        <v>0</v>
      </c>
      <c r="B11">
        <f>ANMELDUGEN!B15</f>
        <v>0</v>
      </c>
      <c r="C11" t="e">
        <f>VLOOKUP(ANMELDUGEN!C15,Strecken!A11:B17,2,0)</f>
        <v>#N/A</v>
      </c>
      <c r="D11">
        <f>ANMELDUGEN!D15</f>
        <v>0</v>
      </c>
      <c r="E11">
        <f>ANMELDUGEN!E15</f>
        <v>0</v>
      </c>
      <c r="F11">
        <f>ANMELDUGEN!F15</f>
        <v>0</v>
      </c>
      <c r="G11">
        <f>ANMELDUGEN!G15</f>
        <v>0</v>
      </c>
      <c r="H11">
        <f>ANMELDUGEN!H15</f>
        <v>0</v>
      </c>
      <c r="I11">
        <f>ANMELDUGEN!I15</f>
        <v>0</v>
      </c>
      <c r="J11" t="str">
        <f>IF(ANMELDUGEN!J15&gt;" ",ANMELDUGEN!J15,"")</f>
        <v/>
      </c>
      <c r="K11" t="str">
        <f>IF(ANMELDUGEN!K15&gt;" ",ANMELDUGEN!K15,"")</f>
        <v/>
      </c>
      <c r="L11">
        <f>ANMELDUGEN!L15</f>
        <v>0</v>
      </c>
      <c r="M11">
        <f>ANMELDUGEN!O15</f>
        <v>0</v>
      </c>
      <c r="N11">
        <f>ANMELDUGEN!P15</f>
        <v>0</v>
      </c>
      <c r="O11">
        <f>ANMELDUGEN!Q15</f>
        <v>0</v>
      </c>
      <c r="P11">
        <f>ANMELDUGEN!R15</f>
        <v>0</v>
      </c>
      <c r="Q11">
        <f>ANMELDUGEN!S15</f>
        <v>0</v>
      </c>
      <c r="R11" t="e">
        <f t="shared" si="0"/>
        <v>#N/A</v>
      </c>
    </row>
    <row r="12" spans="1:18" x14ac:dyDescent="0.3">
      <c r="A12">
        <f>ANMELDUGEN!A16</f>
        <v>0</v>
      </c>
      <c r="B12">
        <f>ANMELDUGEN!B16</f>
        <v>0</v>
      </c>
      <c r="C12" t="e">
        <f>VLOOKUP(ANMELDUGEN!C16,Strecken!A12:B18,2,0)</f>
        <v>#N/A</v>
      </c>
      <c r="D12">
        <f>ANMELDUGEN!D16</f>
        <v>0</v>
      </c>
      <c r="E12">
        <f>ANMELDUGEN!E16</f>
        <v>0</v>
      </c>
      <c r="F12">
        <f>ANMELDUGEN!F16</f>
        <v>0</v>
      </c>
      <c r="G12">
        <f>ANMELDUGEN!G16</f>
        <v>0</v>
      </c>
      <c r="H12">
        <f>ANMELDUGEN!H16</f>
        <v>0</v>
      </c>
      <c r="I12">
        <f>ANMELDUGEN!I16</f>
        <v>0</v>
      </c>
      <c r="J12" t="str">
        <f>IF(ANMELDUGEN!J16&gt;" ",ANMELDUGEN!J16,"")</f>
        <v/>
      </c>
      <c r="K12" t="str">
        <f>IF(ANMELDUGEN!K16&gt;" ",ANMELDUGEN!K16,"")</f>
        <v/>
      </c>
      <c r="L12">
        <f>ANMELDUGEN!L16</f>
        <v>0</v>
      </c>
      <c r="M12">
        <f>ANMELDUGEN!O16</f>
        <v>0</v>
      </c>
      <c r="N12">
        <f>ANMELDUGEN!P16</f>
        <v>0</v>
      </c>
      <c r="O12">
        <f>ANMELDUGEN!Q16</f>
        <v>0</v>
      </c>
      <c r="P12">
        <f>ANMELDUGEN!R16</f>
        <v>0</v>
      </c>
      <c r="Q12">
        <f>ANMELDUGEN!S16</f>
        <v>0</v>
      </c>
      <c r="R12" t="e">
        <f t="shared" si="0"/>
        <v>#N/A</v>
      </c>
    </row>
    <row r="13" spans="1:18" x14ac:dyDescent="0.3">
      <c r="A13">
        <f>ANMELDUGEN!A17</f>
        <v>0</v>
      </c>
      <c r="B13">
        <f>ANMELDUGEN!B17</f>
        <v>0</v>
      </c>
      <c r="C13" t="e">
        <f>VLOOKUP(ANMELDUGEN!C17,Strecken!A13:B19,2,0)</f>
        <v>#N/A</v>
      </c>
      <c r="D13">
        <f>ANMELDUGEN!D17</f>
        <v>0</v>
      </c>
      <c r="E13">
        <f>ANMELDUGEN!E17</f>
        <v>0</v>
      </c>
      <c r="F13">
        <f>ANMELDUGEN!F17</f>
        <v>0</v>
      </c>
      <c r="G13">
        <f>ANMELDUGEN!G17</f>
        <v>0</v>
      </c>
      <c r="H13">
        <f>ANMELDUGEN!H17</f>
        <v>0</v>
      </c>
      <c r="I13">
        <f>ANMELDUGEN!I17</f>
        <v>0</v>
      </c>
      <c r="J13" t="str">
        <f>IF(ANMELDUGEN!J17&gt;" ",ANMELDUGEN!J17,"")</f>
        <v/>
      </c>
      <c r="K13" t="str">
        <f>IF(ANMELDUGEN!K17&gt;" ",ANMELDUGEN!K17,"")</f>
        <v/>
      </c>
      <c r="L13">
        <f>ANMELDUGEN!L17</f>
        <v>0</v>
      </c>
      <c r="M13">
        <f>ANMELDUGEN!O17</f>
        <v>0</v>
      </c>
      <c r="N13">
        <f>ANMELDUGEN!P17</f>
        <v>0</v>
      </c>
      <c r="O13">
        <f>ANMELDUGEN!Q17</f>
        <v>0</v>
      </c>
      <c r="P13">
        <f>ANMELDUGEN!R17</f>
        <v>0</v>
      </c>
      <c r="Q13">
        <f>ANMELDUGEN!S17</f>
        <v>0</v>
      </c>
      <c r="R13" t="e">
        <f t="shared" si="0"/>
        <v>#N/A</v>
      </c>
    </row>
    <row r="14" spans="1:18" x14ac:dyDescent="0.3">
      <c r="A14">
        <f>ANMELDUGEN!A18</f>
        <v>0</v>
      </c>
      <c r="B14">
        <f>ANMELDUGEN!B18</f>
        <v>0</v>
      </c>
      <c r="C14" t="e">
        <f>VLOOKUP(ANMELDUGEN!C18,Strecken!A14:B20,2,0)</f>
        <v>#N/A</v>
      </c>
      <c r="D14">
        <f>ANMELDUGEN!D18</f>
        <v>0</v>
      </c>
      <c r="E14">
        <f>ANMELDUGEN!E18</f>
        <v>0</v>
      </c>
      <c r="F14">
        <f>ANMELDUGEN!F18</f>
        <v>0</v>
      </c>
      <c r="G14">
        <f>ANMELDUGEN!G18</f>
        <v>0</v>
      </c>
      <c r="H14">
        <f>ANMELDUGEN!H18</f>
        <v>0</v>
      </c>
      <c r="I14">
        <f>ANMELDUGEN!I18</f>
        <v>0</v>
      </c>
      <c r="J14" t="str">
        <f>IF(ANMELDUGEN!J18&gt;" ",ANMELDUGEN!J18,"")</f>
        <v/>
      </c>
      <c r="K14" t="str">
        <f>IF(ANMELDUGEN!K18&gt;" ",ANMELDUGEN!K18,"")</f>
        <v/>
      </c>
      <c r="L14">
        <f>ANMELDUGEN!L18</f>
        <v>0</v>
      </c>
      <c r="M14">
        <f>ANMELDUGEN!O18</f>
        <v>0</v>
      </c>
      <c r="N14">
        <f>ANMELDUGEN!P18</f>
        <v>0</v>
      </c>
      <c r="O14">
        <f>ANMELDUGEN!Q18</f>
        <v>0</v>
      </c>
      <c r="P14">
        <f>ANMELDUGEN!R18</f>
        <v>0</v>
      </c>
      <c r="Q14">
        <f>ANMELDUGEN!S18</f>
        <v>0</v>
      </c>
      <c r="R14" t="e">
        <f t="shared" si="0"/>
        <v>#N/A</v>
      </c>
    </row>
    <row r="15" spans="1:18" x14ac:dyDescent="0.3">
      <c r="A15">
        <f>ANMELDUGEN!A19</f>
        <v>0</v>
      </c>
      <c r="B15">
        <f>ANMELDUGEN!B19</f>
        <v>0</v>
      </c>
      <c r="C15" t="e">
        <f>VLOOKUP(ANMELDUGEN!C19,Strecken!A15:B21,2,0)</f>
        <v>#N/A</v>
      </c>
      <c r="D15">
        <f>ANMELDUGEN!D19</f>
        <v>0</v>
      </c>
      <c r="E15">
        <f>ANMELDUGEN!E19</f>
        <v>0</v>
      </c>
      <c r="F15">
        <f>ANMELDUGEN!F19</f>
        <v>0</v>
      </c>
      <c r="G15">
        <f>ANMELDUGEN!G19</f>
        <v>0</v>
      </c>
      <c r="H15">
        <f>ANMELDUGEN!H19</f>
        <v>0</v>
      </c>
      <c r="I15">
        <f>ANMELDUGEN!I19</f>
        <v>0</v>
      </c>
      <c r="J15" t="str">
        <f>IF(ANMELDUGEN!J19&gt;" ",ANMELDUGEN!J19,"")</f>
        <v/>
      </c>
      <c r="K15" t="str">
        <f>IF(ANMELDUGEN!K19&gt;" ",ANMELDUGEN!K19,"")</f>
        <v/>
      </c>
      <c r="L15">
        <f>ANMELDUGEN!L19</f>
        <v>0</v>
      </c>
      <c r="M15">
        <f>ANMELDUGEN!O19</f>
        <v>0</v>
      </c>
      <c r="N15">
        <f>ANMELDUGEN!P19</f>
        <v>0</v>
      </c>
      <c r="O15">
        <f>ANMELDUGEN!Q19</f>
        <v>0</v>
      </c>
      <c r="P15">
        <f>ANMELDUGEN!R19</f>
        <v>0</v>
      </c>
      <c r="Q15">
        <f>ANMELDUGEN!S19</f>
        <v>0</v>
      </c>
      <c r="R15" t="e">
        <f t="shared" si="0"/>
        <v>#N/A</v>
      </c>
    </row>
    <row r="16" spans="1:18" x14ac:dyDescent="0.3">
      <c r="A16">
        <f>ANMELDUGEN!A20</f>
        <v>0</v>
      </c>
      <c r="B16">
        <f>ANMELDUGEN!B20</f>
        <v>0</v>
      </c>
      <c r="C16" t="e">
        <f>VLOOKUP(ANMELDUGEN!C20,Strecken!A16:B22,2,0)</f>
        <v>#N/A</v>
      </c>
      <c r="D16">
        <f>ANMELDUGEN!D20</f>
        <v>0</v>
      </c>
      <c r="E16">
        <f>ANMELDUGEN!E20</f>
        <v>0</v>
      </c>
      <c r="F16">
        <f>ANMELDUGEN!F20</f>
        <v>0</v>
      </c>
      <c r="G16">
        <f>ANMELDUGEN!G20</f>
        <v>0</v>
      </c>
      <c r="H16">
        <f>ANMELDUGEN!H20</f>
        <v>0</v>
      </c>
      <c r="I16">
        <f>ANMELDUGEN!I20</f>
        <v>0</v>
      </c>
      <c r="J16" t="str">
        <f>IF(ANMELDUGEN!J20&gt;" ",ANMELDUGEN!J20,"")</f>
        <v/>
      </c>
      <c r="K16" t="str">
        <f>IF(ANMELDUGEN!K20&gt;" ",ANMELDUGEN!K20,"")</f>
        <v/>
      </c>
      <c r="L16">
        <f>ANMELDUGEN!L20</f>
        <v>0</v>
      </c>
      <c r="M16">
        <f>ANMELDUGEN!O20</f>
        <v>0</v>
      </c>
      <c r="N16">
        <f>ANMELDUGEN!P20</f>
        <v>0</v>
      </c>
      <c r="O16">
        <f>ANMELDUGEN!Q20</f>
        <v>0</v>
      </c>
      <c r="P16">
        <f>ANMELDUGEN!R20</f>
        <v>0</v>
      </c>
      <c r="Q16">
        <f>ANMELDUGEN!S20</f>
        <v>0</v>
      </c>
      <c r="R16" t="e">
        <f t="shared" si="0"/>
        <v>#N/A</v>
      </c>
    </row>
    <row r="17" spans="1:18" x14ac:dyDescent="0.3">
      <c r="A17">
        <f>ANMELDUGEN!A21</f>
        <v>0</v>
      </c>
      <c r="B17">
        <f>ANMELDUGEN!B21</f>
        <v>0</v>
      </c>
      <c r="C17" t="e">
        <f>VLOOKUP(ANMELDUGEN!C21,Strecken!A17:B23,2,0)</f>
        <v>#N/A</v>
      </c>
      <c r="D17">
        <f>ANMELDUGEN!D21</f>
        <v>0</v>
      </c>
      <c r="E17">
        <f>ANMELDUGEN!E21</f>
        <v>0</v>
      </c>
      <c r="F17">
        <f>ANMELDUGEN!F21</f>
        <v>0</v>
      </c>
      <c r="G17">
        <f>ANMELDUGEN!G21</f>
        <v>0</v>
      </c>
      <c r="H17">
        <f>ANMELDUGEN!H21</f>
        <v>0</v>
      </c>
      <c r="I17">
        <f>ANMELDUGEN!I21</f>
        <v>0</v>
      </c>
      <c r="J17" t="str">
        <f>IF(ANMELDUGEN!J21&gt;" ",ANMELDUGEN!J21,"")</f>
        <v/>
      </c>
      <c r="K17" t="str">
        <f>IF(ANMELDUGEN!K21&gt;" ",ANMELDUGEN!K21,"")</f>
        <v/>
      </c>
      <c r="L17">
        <f>ANMELDUGEN!L21</f>
        <v>0</v>
      </c>
      <c r="M17">
        <f>ANMELDUGEN!O21</f>
        <v>0</v>
      </c>
      <c r="N17">
        <f>ANMELDUGEN!P21</f>
        <v>0</v>
      </c>
      <c r="O17">
        <f>ANMELDUGEN!Q21</f>
        <v>0</v>
      </c>
      <c r="P17">
        <f>ANMELDUGEN!R21</f>
        <v>0</v>
      </c>
      <c r="Q17">
        <f>ANMELDUGEN!S21</f>
        <v>0</v>
      </c>
      <c r="R17" t="e">
        <f t="shared" si="0"/>
        <v>#N/A</v>
      </c>
    </row>
    <row r="18" spans="1:18" x14ac:dyDescent="0.3">
      <c r="A18">
        <f>ANMELDUGEN!A22</f>
        <v>0</v>
      </c>
      <c r="B18">
        <f>ANMELDUGEN!B22</f>
        <v>0</v>
      </c>
      <c r="C18" t="e">
        <f>VLOOKUP(ANMELDUGEN!C22,Strecken!A18:B24,2,0)</f>
        <v>#N/A</v>
      </c>
      <c r="D18">
        <f>ANMELDUGEN!D22</f>
        <v>0</v>
      </c>
      <c r="E18">
        <f>ANMELDUGEN!E22</f>
        <v>0</v>
      </c>
      <c r="F18">
        <f>ANMELDUGEN!F22</f>
        <v>0</v>
      </c>
      <c r="G18">
        <f>ANMELDUGEN!G22</f>
        <v>0</v>
      </c>
      <c r="H18">
        <f>ANMELDUGEN!H22</f>
        <v>0</v>
      </c>
      <c r="I18">
        <f>ANMELDUGEN!I22</f>
        <v>0</v>
      </c>
      <c r="J18" t="str">
        <f>IF(ANMELDUGEN!J22&gt;" ",ANMELDUGEN!J22,"")</f>
        <v/>
      </c>
      <c r="K18" t="str">
        <f>IF(ANMELDUGEN!K22&gt;" ",ANMELDUGEN!K22,"")</f>
        <v/>
      </c>
      <c r="L18">
        <f>ANMELDUGEN!L22</f>
        <v>0</v>
      </c>
      <c r="M18">
        <f>ANMELDUGEN!O22</f>
        <v>0</v>
      </c>
      <c r="N18">
        <f>ANMELDUGEN!P22</f>
        <v>0</v>
      </c>
      <c r="O18">
        <f>ANMELDUGEN!Q22</f>
        <v>0</v>
      </c>
      <c r="P18">
        <f>ANMELDUGEN!R22</f>
        <v>0</v>
      </c>
      <c r="Q18">
        <f>ANMELDUGEN!S22</f>
        <v>0</v>
      </c>
      <c r="R18" t="e">
        <f t="shared" si="0"/>
        <v>#N/A</v>
      </c>
    </row>
    <row r="19" spans="1:18" x14ac:dyDescent="0.3">
      <c r="A19">
        <f>ANMELDUGEN!A23</f>
        <v>0</v>
      </c>
      <c r="B19">
        <f>ANMELDUGEN!B23</f>
        <v>0</v>
      </c>
      <c r="C19" t="e">
        <f>VLOOKUP(ANMELDUGEN!C23,Strecken!A19:B25,2,0)</f>
        <v>#N/A</v>
      </c>
      <c r="D19">
        <f>ANMELDUGEN!D23</f>
        <v>0</v>
      </c>
      <c r="E19">
        <f>ANMELDUGEN!E23</f>
        <v>0</v>
      </c>
      <c r="F19">
        <f>ANMELDUGEN!F23</f>
        <v>0</v>
      </c>
      <c r="G19">
        <f>ANMELDUGEN!G23</f>
        <v>0</v>
      </c>
      <c r="H19">
        <f>ANMELDUGEN!H23</f>
        <v>0</v>
      </c>
      <c r="I19">
        <f>ANMELDUGEN!I23</f>
        <v>0</v>
      </c>
      <c r="J19" t="str">
        <f>IF(ANMELDUGEN!J23&gt;" ",ANMELDUGEN!J23,"")</f>
        <v/>
      </c>
      <c r="K19" t="str">
        <f>IF(ANMELDUGEN!K23&gt;" ",ANMELDUGEN!K23,"")</f>
        <v/>
      </c>
      <c r="L19">
        <f>ANMELDUGEN!L23</f>
        <v>0</v>
      </c>
      <c r="M19">
        <f>ANMELDUGEN!O23</f>
        <v>0</v>
      </c>
      <c r="N19">
        <f>ANMELDUGEN!P23</f>
        <v>0</v>
      </c>
      <c r="O19">
        <f>ANMELDUGEN!Q23</f>
        <v>0</v>
      </c>
      <c r="P19">
        <f>ANMELDUGEN!R23</f>
        <v>0</v>
      </c>
      <c r="Q19">
        <f>ANMELDUGEN!S23</f>
        <v>0</v>
      </c>
      <c r="R19" t="e">
        <f t="shared" si="0"/>
        <v>#N/A</v>
      </c>
    </row>
    <row r="20" spans="1:18" x14ac:dyDescent="0.3">
      <c r="A20">
        <f>ANMELDUGEN!A24</f>
        <v>0</v>
      </c>
      <c r="B20">
        <f>ANMELDUGEN!B24</f>
        <v>0</v>
      </c>
      <c r="C20" t="e">
        <f>VLOOKUP(ANMELDUGEN!C24,Strecken!A20:B26,2,0)</f>
        <v>#N/A</v>
      </c>
      <c r="D20">
        <f>ANMELDUGEN!D24</f>
        <v>0</v>
      </c>
      <c r="E20">
        <f>ANMELDUGEN!E24</f>
        <v>0</v>
      </c>
      <c r="F20">
        <f>ANMELDUGEN!F24</f>
        <v>0</v>
      </c>
      <c r="G20">
        <f>ANMELDUGEN!G24</f>
        <v>0</v>
      </c>
      <c r="H20">
        <f>ANMELDUGEN!H24</f>
        <v>0</v>
      </c>
      <c r="I20">
        <f>ANMELDUGEN!I24</f>
        <v>0</v>
      </c>
      <c r="J20" t="str">
        <f>IF(ANMELDUGEN!J24&gt;" ",ANMELDUGEN!J24,"")</f>
        <v/>
      </c>
      <c r="K20" t="str">
        <f>IF(ANMELDUGEN!K24&gt;" ",ANMELDUGEN!K24,"")</f>
        <v/>
      </c>
      <c r="L20">
        <f>ANMELDUGEN!L24</f>
        <v>0</v>
      </c>
      <c r="M20">
        <f>ANMELDUGEN!O24</f>
        <v>0</v>
      </c>
      <c r="N20">
        <f>ANMELDUGEN!P24</f>
        <v>0</v>
      </c>
      <c r="O20">
        <f>ANMELDUGEN!Q24</f>
        <v>0</v>
      </c>
      <c r="P20">
        <f>ANMELDUGEN!R24</f>
        <v>0</v>
      </c>
      <c r="Q20">
        <f>ANMELDUGEN!S24</f>
        <v>0</v>
      </c>
      <c r="R20" t="e">
        <f t="shared" si="0"/>
        <v>#N/A</v>
      </c>
    </row>
    <row r="21" spans="1:18" x14ac:dyDescent="0.3">
      <c r="A21">
        <f>ANMELDUGEN!A25</f>
        <v>0</v>
      </c>
      <c r="B21">
        <f>ANMELDUGEN!B25</f>
        <v>0</v>
      </c>
      <c r="C21" t="e">
        <f>VLOOKUP(ANMELDUGEN!C25,Strecken!A21:B27,2,0)</f>
        <v>#N/A</v>
      </c>
      <c r="D21">
        <f>ANMELDUGEN!D25</f>
        <v>0</v>
      </c>
      <c r="E21">
        <f>ANMELDUGEN!E25</f>
        <v>0</v>
      </c>
      <c r="F21">
        <f>ANMELDUGEN!F25</f>
        <v>0</v>
      </c>
      <c r="G21">
        <f>ANMELDUGEN!G25</f>
        <v>0</v>
      </c>
      <c r="H21">
        <f>ANMELDUGEN!H25</f>
        <v>0</v>
      </c>
      <c r="I21">
        <f>ANMELDUGEN!I25</f>
        <v>0</v>
      </c>
      <c r="J21" t="str">
        <f>IF(ANMELDUGEN!J25&gt;" ",ANMELDUGEN!J25,"")</f>
        <v/>
      </c>
      <c r="K21" t="str">
        <f>IF(ANMELDUGEN!K25&gt;" ",ANMELDUGEN!K25,"")</f>
        <v/>
      </c>
      <c r="L21">
        <f>ANMELDUGEN!L25</f>
        <v>0</v>
      </c>
      <c r="M21">
        <f>ANMELDUGEN!O25</f>
        <v>0</v>
      </c>
      <c r="N21">
        <f>ANMELDUGEN!P25</f>
        <v>0</v>
      </c>
      <c r="O21">
        <f>ANMELDUGEN!Q25</f>
        <v>0</v>
      </c>
      <c r="P21">
        <f>ANMELDUGEN!R25</f>
        <v>0</v>
      </c>
      <c r="Q21">
        <f>ANMELDUGEN!S25</f>
        <v>0</v>
      </c>
      <c r="R21" t="e">
        <f t="shared" si="0"/>
        <v>#N/A</v>
      </c>
    </row>
    <row r="22" spans="1:18" x14ac:dyDescent="0.3">
      <c r="A22">
        <f>ANMELDUGEN!A26</f>
        <v>0</v>
      </c>
      <c r="B22">
        <f>ANMELDUGEN!B26</f>
        <v>0</v>
      </c>
      <c r="C22" t="e">
        <f>VLOOKUP(ANMELDUGEN!C26,Strecken!A22:B28,2,0)</f>
        <v>#N/A</v>
      </c>
      <c r="D22">
        <f>ANMELDUGEN!D26</f>
        <v>0</v>
      </c>
      <c r="E22">
        <f>ANMELDUGEN!E26</f>
        <v>0</v>
      </c>
      <c r="F22">
        <f>ANMELDUGEN!F26</f>
        <v>0</v>
      </c>
      <c r="G22">
        <f>ANMELDUGEN!G26</f>
        <v>0</v>
      </c>
      <c r="H22">
        <f>ANMELDUGEN!H26</f>
        <v>0</v>
      </c>
      <c r="I22">
        <f>ANMELDUGEN!I26</f>
        <v>0</v>
      </c>
      <c r="J22" t="str">
        <f>IF(ANMELDUGEN!J26&gt;" ",ANMELDUGEN!J26,"")</f>
        <v/>
      </c>
      <c r="K22" t="str">
        <f>IF(ANMELDUGEN!K26&gt;" ",ANMELDUGEN!K26,"")</f>
        <v/>
      </c>
      <c r="L22">
        <f>ANMELDUGEN!L26</f>
        <v>0</v>
      </c>
      <c r="M22">
        <f>ANMELDUGEN!O26</f>
        <v>0</v>
      </c>
      <c r="N22">
        <f>ANMELDUGEN!P26</f>
        <v>0</v>
      </c>
      <c r="O22">
        <f>ANMELDUGEN!Q26</f>
        <v>0</v>
      </c>
      <c r="P22">
        <f>ANMELDUGEN!R26</f>
        <v>0</v>
      </c>
      <c r="Q22">
        <f>ANMELDUGEN!S26</f>
        <v>0</v>
      </c>
      <c r="R22" t="e">
        <f t="shared" si="0"/>
        <v>#N/A</v>
      </c>
    </row>
    <row r="23" spans="1:18" x14ac:dyDescent="0.3">
      <c r="A23">
        <f>ANMELDUGEN!A27</f>
        <v>0</v>
      </c>
      <c r="B23">
        <f>ANMELDUGEN!B27</f>
        <v>0</v>
      </c>
      <c r="C23" t="e">
        <f>VLOOKUP(ANMELDUGEN!C27,Strecken!A23:B29,2,0)</f>
        <v>#N/A</v>
      </c>
      <c r="D23">
        <f>ANMELDUGEN!D27</f>
        <v>0</v>
      </c>
      <c r="E23">
        <f>ANMELDUGEN!E27</f>
        <v>0</v>
      </c>
      <c r="F23">
        <f>ANMELDUGEN!F27</f>
        <v>0</v>
      </c>
      <c r="G23">
        <f>ANMELDUGEN!G27</f>
        <v>0</v>
      </c>
      <c r="H23">
        <f>ANMELDUGEN!H27</f>
        <v>0</v>
      </c>
      <c r="I23">
        <f>ANMELDUGEN!I27</f>
        <v>0</v>
      </c>
      <c r="J23" t="str">
        <f>IF(ANMELDUGEN!J27&gt;" ",ANMELDUGEN!J27,"")</f>
        <v/>
      </c>
      <c r="K23" t="str">
        <f>IF(ANMELDUGEN!K27&gt;" ",ANMELDUGEN!K27,"")</f>
        <v/>
      </c>
      <c r="L23">
        <f>ANMELDUGEN!L27</f>
        <v>0</v>
      </c>
      <c r="M23">
        <f>ANMELDUGEN!O27</f>
        <v>0</v>
      </c>
      <c r="N23">
        <f>ANMELDUGEN!P27</f>
        <v>0</v>
      </c>
      <c r="O23">
        <f>ANMELDUGEN!Q27</f>
        <v>0</v>
      </c>
      <c r="P23">
        <f>ANMELDUGEN!R27</f>
        <v>0</v>
      </c>
      <c r="Q23">
        <f>ANMELDUGEN!S27</f>
        <v>0</v>
      </c>
      <c r="R23" t="e">
        <f t="shared" si="0"/>
        <v>#N/A</v>
      </c>
    </row>
    <row r="24" spans="1:18" x14ac:dyDescent="0.3">
      <c r="A24">
        <f>ANMELDUGEN!A28</f>
        <v>0</v>
      </c>
      <c r="B24">
        <f>ANMELDUGEN!B28</f>
        <v>0</v>
      </c>
      <c r="C24" t="e">
        <f>VLOOKUP(ANMELDUGEN!C28,Strecken!A24:B30,2,0)</f>
        <v>#N/A</v>
      </c>
      <c r="D24">
        <f>ANMELDUGEN!D28</f>
        <v>0</v>
      </c>
      <c r="E24">
        <f>ANMELDUGEN!E28</f>
        <v>0</v>
      </c>
      <c r="F24">
        <f>ANMELDUGEN!F28</f>
        <v>0</v>
      </c>
      <c r="G24">
        <f>ANMELDUGEN!G28</f>
        <v>0</v>
      </c>
      <c r="H24">
        <f>ANMELDUGEN!H28</f>
        <v>0</v>
      </c>
      <c r="I24">
        <f>ANMELDUGEN!I28</f>
        <v>0</v>
      </c>
      <c r="J24" t="str">
        <f>IF(ANMELDUGEN!J28&gt;" ",ANMELDUGEN!J28,"")</f>
        <v/>
      </c>
      <c r="K24" t="str">
        <f>IF(ANMELDUGEN!K28&gt;" ",ANMELDUGEN!K28,"")</f>
        <v/>
      </c>
      <c r="L24">
        <f>ANMELDUGEN!L28</f>
        <v>0</v>
      </c>
      <c r="M24">
        <f>ANMELDUGEN!O28</f>
        <v>0</v>
      </c>
      <c r="N24">
        <f>ANMELDUGEN!P28</f>
        <v>0</v>
      </c>
      <c r="O24">
        <f>ANMELDUGEN!Q28</f>
        <v>0</v>
      </c>
      <c r="P24">
        <f>ANMELDUGEN!R28</f>
        <v>0</v>
      </c>
      <c r="Q24">
        <f>ANMELDUGEN!S28</f>
        <v>0</v>
      </c>
      <c r="R24" t="e">
        <f t="shared" si="0"/>
        <v>#N/A</v>
      </c>
    </row>
    <row r="25" spans="1:18" x14ac:dyDescent="0.3">
      <c r="A25">
        <f>ANMELDUGEN!A29</f>
        <v>0</v>
      </c>
      <c r="B25">
        <f>ANMELDUGEN!B29</f>
        <v>0</v>
      </c>
      <c r="C25" t="e">
        <f>VLOOKUP(ANMELDUGEN!C29,Strecken!A25:B31,2,0)</f>
        <v>#N/A</v>
      </c>
      <c r="D25">
        <f>ANMELDUGEN!D29</f>
        <v>0</v>
      </c>
      <c r="E25">
        <f>ANMELDUGEN!E29</f>
        <v>0</v>
      </c>
      <c r="F25">
        <f>ANMELDUGEN!F29</f>
        <v>0</v>
      </c>
      <c r="G25">
        <f>ANMELDUGEN!G29</f>
        <v>0</v>
      </c>
      <c r="H25">
        <f>ANMELDUGEN!H29</f>
        <v>0</v>
      </c>
      <c r="I25">
        <f>ANMELDUGEN!I29</f>
        <v>0</v>
      </c>
      <c r="J25" t="str">
        <f>IF(ANMELDUGEN!J29&gt;" ",ANMELDUGEN!J29,"")</f>
        <v/>
      </c>
      <c r="K25" t="str">
        <f>IF(ANMELDUGEN!K29&gt;" ",ANMELDUGEN!K29,"")</f>
        <v/>
      </c>
      <c r="L25">
        <f>ANMELDUGEN!L29</f>
        <v>0</v>
      </c>
      <c r="M25">
        <f>ANMELDUGEN!O29</f>
        <v>0</v>
      </c>
      <c r="N25">
        <f>ANMELDUGEN!P29</f>
        <v>0</v>
      </c>
      <c r="O25">
        <f>ANMELDUGEN!Q29</f>
        <v>0</v>
      </c>
      <c r="P25">
        <f>ANMELDUGEN!R29</f>
        <v>0</v>
      </c>
      <c r="Q25">
        <f>ANMELDUGEN!S29</f>
        <v>0</v>
      </c>
      <c r="R25" t="e">
        <f t="shared" si="0"/>
        <v>#N/A</v>
      </c>
    </row>
    <row r="26" spans="1:18" x14ac:dyDescent="0.3">
      <c r="A26">
        <f>ANMELDUGEN!A30</f>
        <v>0</v>
      </c>
      <c r="B26">
        <f>ANMELDUGEN!B30</f>
        <v>0</v>
      </c>
      <c r="C26" t="e">
        <f>VLOOKUP(ANMELDUGEN!C30,Strecken!A26:B32,2,0)</f>
        <v>#N/A</v>
      </c>
      <c r="D26">
        <f>ANMELDUGEN!D30</f>
        <v>0</v>
      </c>
      <c r="E26">
        <f>ANMELDUGEN!E30</f>
        <v>0</v>
      </c>
      <c r="F26">
        <f>ANMELDUGEN!F30</f>
        <v>0</v>
      </c>
      <c r="G26">
        <f>ANMELDUGEN!G30</f>
        <v>0</v>
      </c>
      <c r="H26">
        <f>ANMELDUGEN!H30</f>
        <v>0</v>
      </c>
      <c r="I26">
        <f>ANMELDUGEN!I30</f>
        <v>0</v>
      </c>
      <c r="J26" t="str">
        <f>IF(ANMELDUGEN!J30&gt;" ",ANMELDUGEN!J30,"")</f>
        <v/>
      </c>
      <c r="K26" t="str">
        <f>IF(ANMELDUGEN!K30&gt;" ",ANMELDUGEN!K30,"")</f>
        <v/>
      </c>
      <c r="L26">
        <f>ANMELDUGEN!L30</f>
        <v>0</v>
      </c>
      <c r="M26">
        <f>ANMELDUGEN!O30</f>
        <v>0</v>
      </c>
      <c r="N26">
        <f>ANMELDUGEN!P30</f>
        <v>0</v>
      </c>
      <c r="O26">
        <f>ANMELDUGEN!Q30</f>
        <v>0</v>
      </c>
      <c r="P26">
        <f>ANMELDUGEN!R30</f>
        <v>0</v>
      </c>
      <c r="Q26">
        <f>ANMELDUGEN!S30</f>
        <v>0</v>
      </c>
      <c r="R26" t="e">
        <f t="shared" si="0"/>
        <v>#N/A</v>
      </c>
    </row>
    <row r="27" spans="1:18" x14ac:dyDescent="0.3">
      <c r="A27">
        <f>ANMELDUGEN!A31</f>
        <v>0</v>
      </c>
      <c r="B27">
        <f>ANMELDUGEN!B31</f>
        <v>0</v>
      </c>
      <c r="C27" t="e">
        <f>VLOOKUP(ANMELDUGEN!C31,Strecken!A27:B33,2,0)</f>
        <v>#N/A</v>
      </c>
      <c r="D27">
        <f>ANMELDUGEN!D31</f>
        <v>0</v>
      </c>
      <c r="E27">
        <f>ANMELDUGEN!E31</f>
        <v>0</v>
      </c>
      <c r="F27">
        <f>ANMELDUGEN!F31</f>
        <v>0</v>
      </c>
      <c r="G27">
        <f>ANMELDUGEN!G31</f>
        <v>0</v>
      </c>
      <c r="H27">
        <f>ANMELDUGEN!H31</f>
        <v>0</v>
      </c>
      <c r="I27">
        <f>ANMELDUGEN!I31</f>
        <v>0</v>
      </c>
      <c r="J27" t="str">
        <f>IF(ANMELDUGEN!J31&gt;" ",ANMELDUGEN!J31,"")</f>
        <v/>
      </c>
      <c r="K27" t="str">
        <f>IF(ANMELDUGEN!K31&gt;" ",ANMELDUGEN!K31,"")</f>
        <v/>
      </c>
      <c r="L27">
        <f>ANMELDUGEN!L31</f>
        <v>0</v>
      </c>
      <c r="M27">
        <f>ANMELDUGEN!O31</f>
        <v>0</v>
      </c>
      <c r="N27">
        <f>ANMELDUGEN!P31</f>
        <v>0</v>
      </c>
      <c r="O27">
        <f>ANMELDUGEN!Q31</f>
        <v>0</v>
      </c>
      <c r="P27">
        <f>ANMELDUGEN!R31</f>
        <v>0</v>
      </c>
      <c r="Q27">
        <f>ANMELDUGEN!S31</f>
        <v>0</v>
      </c>
      <c r="R27" t="e">
        <f t="shared" si="0"/>
        <v>#N/A</v>
      </c>
    </row>
    <row r="28" spans="1:18" x14ac:dyDescent="0.3">
      <c r="A28">
        <f>ANMELDUGEN!A32</f>
        <v>0</v>
      </c>
      <c r="B28">
        <f>ANMELDUGEN!B32</f>
        <v>0</v>
      </c>
      <c r="C28" t="e">
        <f>VLOOKUP(ANMELDUGEN!C32,Strecken!A28:B34,2,0)</f>
        <v>#N/A</v>
      </c>
      <c r="D28">
        <f>ANMELDUGEN!D32</f>
        <v>0</v>
      </c>
      <c r="E28">
        <f>ANMELDUGEN!E32</f>
        <v>0</v>
      </c>
      <c r="F28">
        <f>ANMELDUGEN!F32</f>
        <v>0</v>
      </c>
      <c r="G28">
        <f>ANMELDUGEN!G32</f>
        <v>0</v>
      </c>
      <c r="H28">
        <f>ANMELDUGEN!H32</f>
        <v>0</v>
      </c>
      <c r="I28">
        <f>ANMELDUGEN!I32</f>
        <v>0</v>
      </c>
      <c r="J28" t="str">
        <f>IF(ANMELDUGEN!J32&gt;" ",ANMELDUGEN!J32,"")</f>
        <v/>
      </c>
      <c r="K28" t="str">
        <f>IF(ANMELDUGEN!K32&gt;" ",ANMELDUGEN!K32,"")</f>
        <v/>
      </c>
      <c r="L28">
        <f>ANMELDUGEN!L32</f>
        <v>0</v>
      </c>
      <c r="M28">
        <f>ANMELDUGEN!O32</f>
        <v>0</v>
      </c>
      <c r="N28">
        <f>ANMELDUGEN!P32</f>
        <v>0</v>
      </c>
      <c r="O28">
        <f>ANMELDUGEN!Q32</f>
        <v>0</v>
      </c>
      <c r="P28">
        <f>ANMELDUGEN!R32</f>
        <v>0</v>
      </c>
      <c r="Q28">
        <f>ANMELDUGEN!S32</f>
        <v>0</v>
      </c>
      <c r="R28" t="e">
        <f t="shared" si="0"/>
        <v>#N/A</v>
      </c>
    </row>
    <row r="29" spans="1:18" x14ac:dyDescent="0.3">
      <c r="A29">
        <f>ANMELDUGEN!A33</f>
        <v>0</v>
      </c>
      <c r="B29">
        <f>ANMELDUGEN!B33</f>
        <v>0</v>
      </c>
      <c r="C29" t="e">
        <f>VLOOKUP(ANMELDUGEN!C33,Strecken!A29:B35,2,0)</f>
        <v>#N/A</v>
      </c>
      <c r="D29">
        <f>ANMELDUGEN!D33</f>
        <v>0</v>
      </c>
      <c r="E29">
        <f>ANMELDUGEN!E33</f>
        <v>0</v>
      </c>
      <c r="F29">
        <f>ANMELDUGEN!F33</f>
        <v>0</v>
      </c>
      <c r="G29">
        <f>ANMELDUGEN!G33</f>
        <v>0</v>
      </c>
      <c r="H29">
        <f>ANMELDUGEN!H33</f>
        <v>0</v>
      </c>
      <c r="I29">
        <f>ANMELDUGEN!I33</f>
        <v>0</v>
      </c>
      <c r="J29" t="str">
        <f>IF(ANMELDUGEN!J33&gt;" ",ANMELDUGEN!J33,"")</f>
        <v/>
      </c>
      <c r="K29" t="str">
        <f>IF(ANMELDUGEN!K33&gt;" ",ANMELDUGEN!K33,"")</f>
        <v/>
      </c>
      <c r="L29">
        <f>ANMELDUGEN!L33</f>
        <v>0</v>
      </c>
      <c r="M29">
        <f>ANMELDUGEN!O33</f>
        <v>0</v>
      </c>
      <c r="N29">
        <f>ANMELDUGEN!P33</f>
        <v>0</v>
      </c>
      <c r="O29">
        <f>ANMELDUGEN!Q33</f>
        <v>0</v>
      </c>
      <c r="P29">
        <f>ANMELDUGEN!R33</f>
        <v>0</v>
      </c>
      <c r="Q29">
        <f>ANMELDUGEN!S33</f>
        <v>0</v>
      </c>
      <c r="R29" t="e">
        <f t="shared" si="0"/>
        <v>#N/A</v>
      </c>
    </row>
    <row r="30" spans="1:18" x14ac:dyDescent="0.3">
      <c r="A30">
        <f>ANMELDUGEN!A34</f>
        <v>0</v>
      </c>
      <c r="B30">
        <f>ANMELDUGEN!B34</f>
        <v>0</v>
      </c>
      <c r="C30" t="e">
        <f>VLOOKUP(ANMELDUGEN!C34,Strecken!A30:B36,2,0)</f>
        <v>#N/A</v>
      </c>
      <c r="D30">
        <f>ANMELDUGEN!D34</f>
        <v>0</v>
      </c>
      <c r="E30">
        <f>ANMELDUGEN!E34</f>
        <v>0</v>
      </c>
      <c r="F30">
        <f>ANMELDUGEN!F34</f>
        <v>0</v>
      </c>
      <c r="G30">
        <f>ANMELDUGEN!G34</f>
        <v>0</v>
      </c>
      <c r="H30">
        <f>ANMELDUGEN!H34</f>
        <v>0</v>
      </c>
      <c r="I30">
        <f>ANMELDUGEN!I34</f>
        <v>0</v>
      </c>
      <c r="J30" t="str">
        <f>IF(ANMELDUGEN!J34&gt;" ",ANMELDUGEN!J34,"")</f>
        <v/>
      </c>
      <c r="K30" t="str">
        <f>IF(ANMELDUGEN!K34&gt;" ",ANMELDUGEN!K34,"")</f>
        <v/>
      </c>
      <c r="L30">
        <f>ANMELDUGEN!L34</f>
        <v>0</v>
      </c>
      <c r="M30">
        <f>ANMELDUGEN!O34</f>
        <v>0</v>
      </c>
      <c r="N30">
        <f>ANMELDUGEN!P34</f>
        <v>0</v>
      </c>
      <c r="O30">
        <f>ANMELDUGEN!Q34</f>
        <v>0</v>
      </c>
      <c r="P30">
        <f>ANMELDUGEN!R34</f>
        <v>0</v>
      </c>
      <c r="Q30">
        <f>ANMELDUGEN!S34</f>
        <v>0</v>
      </c>
      <c r="R30" t="e">
        <f t="shared" si="0"/>
        <v>#N/A</v>
      </c>
    </row>
    <row r="31" spans="1:18" x14ac:dyDescent="0.3">
      <c r="A31">
        <f>ANMELDUGEN!A35</f>
        <v>0</v>
      </c>
      <c r="B31">
        <f>ANMELDUGEN!B35</f>
        <v>0</v>
      </c>
      <c r="C31" t="e">
        <f>VLOOKUP(ANMELDUGEN!C35,Strecken!A31:B37,2,0)</f>
        <v>#N/A</v>
      </c>
      <c r="D31">
        <f>ANMELDUGEN!D35</f>
        <v>0</v>
      </c>
      <c r="E31">
        <f>ANMELDUGEN!E35</f>
        <v>0</v>
      </c>
      <c r="F31">
        <f>ANMELDUGEN!F35</f>
        <v>0</v>
      </c>
      <c r="G31">
        <f>ANMELDUGEN!G35</f>
        <v>0</v>
      </c>
      <c r="H31">
        <f>ANMELDUGEN!H35</f>
        <v>0</v>
      </c>
      <c r="I31">
        <f>ANMELDUGEN!I35</f>
        <v>0</v>
      </c>
      <c r="J31" t="str">
        <f>IF(ANMELDUGEN!J35&gt;" ",ANMELDUGEN!J35,"")</f>
        <v/>
      </c>
      <c r="K31" t="str">
        <f>IF(ANMELDUGEN!K35&gt;" ",ANMELDUGEN!K35,"")</f>
        <v/>
      </c>
      <c r="L31">
        <f>ANMELDUGEN!L35</f>
        <v>0</v>
      </c>
      <c r="M31">
        <f>ANMELDUGEN!O35</f>
        <v>0</v>
      </c>
      <c r="N31">
        <f>ANMELDUGEN!P35</f>
        <v>0</v>
      </c>
      <c r="O31">
        <f>ANMELDUGEN!Q35</f>
        <v>0</v>
      </c>
      <c r="P31">
        <f>ANMELDUGEN!R35</f>
        <v>0</v>
      </c>
      <c r="Q31">
        <f>ANMELDUGEN!S35</f>
        <v>0</v>
      </c>
      <c r="R31" t="e">
        <f t="shared" si="0"/>
        <v>#N/A</v>
      </c>
    </row>
    <row r="32" spans="1:18" x14ac:dyDescent="0.3">
      <c r="A32">
        <f>ANMELDUGEN!A36</f>
        <v>0</v>
      </c>
      <c r="B32">
        <f>ANMELDUGEN!B36</f>
        <v>0</v>
      </c>
      <c r="C32" t="e">
        <f>VLOOKUP(ANMELDUGEN!C36,Strecken!A32:B38,2,0)</f>
        <v>#N/A</v>
      </c>
      <c r="D32">
        <f>ANMELDUGEN!D36</f>
        <v>0</v>
      </c>
      <c r="E32">
        <f>ANMELDUGEN!E36</f>
        <v>0</v>
      </c>
      <c r="F32">
        <f>ANMELDUGEN!F36</f>
        <v>0</v>
      </c>
      <c r="G32">
        <f>ANMELDUGEN!G36</f>
        <v>0</v>
      </c>
      <c r="H32">
        <f>ANMELDUGEN!H36</f>
        <v>0</v>
      </c>
      <c r="I32">
        <f>ANMELDUGEN!I36</f>
        <v>0</v>
      </c>
      <c r="J32" t="str">
        <f>IF(ANMELDUGEN!J36&gt;" ",ANMELDUGEN!J36,"")</f>
        <v/>
      </c>
      <c r="K32" t="str">
        <f>IF(ANMELDUGEN!K36&gt;" ",ANMELDUGEN!K36,"")</f>
        <v/>
      </c>
      <c r="L32">
        <f>ANMELDUGEN!L36</f>
        <v>0</v>
      </c>
      <c r="M32">
        <f>ANMELDUGEN!O36</f>
        <v>0</v>
      </c>
      <c r="N32">
        <f>ANMELDUGEN!P36</f>
        <v>0</v>
      </c>
      <c r="O32">
        <f>ANMELDUGEN!Q36</f>
        <v>0</v>
      </c>
      <c r="P32">
        <f>ANMELDUGEN!R36</f>
        <v>0</v>
      </c>
      <c r="Q32">
        <f>ANMELDUGEN!S36</f>
        <v>0</v>
      </c>
      <c r="R32" t="e">
        <f t="shared" si="0"/>
        <v>#N/A</v>
      </c>
    </row>
    <row r="33" spans="1:18" x14ac:dyDescent="0.3">
      <c r="A33">
        <f>ANMELDUGEN!A37</f>
        <v>0</v>
      </c>
      <c r="B33">
        <f>ANMELDUGEN!B37</f>
        <v>0</v>
      </c>
      <c r="C33" t="e">
        <f>VLOOKUP(ANMELDUGEN!C37,Strecken!A33:B39,2,0)</f>
        <v>#N/A</v>
      </c>
      <c r="D33">
        <f>ANMELDUGEN!D37</f>
        <v>0</v>
      </c>
      <c r="E33">
        <f>ANMELDUGEN!E37</f>
        <v>0</v>
      </c>
      <c r="F33">
        <f>ANMELDUGEN!F37</f>
        <v>0</v>
      </c>
      <c r="G33">
        <f>ANMELDUGEN!G37</f>
        <v>0</v>
      </c>
      <c r="H33">
        <f>ANMELDUGEN!H37</f>
        <v>0</v>
      </c>
      <c r="I33">
        <f>ANMELDUGEN!I37</f>
        <v>0</v>
      </c>
      <c r="J33" t="str">
        <f>IF(ANMELDUGEN!J37&gt;" ",ANMELDUGEN!J37,"")</f>
        <v/>
      </c>
      <c r="K33" t="str">
        <f>IF(ANMELDUGEN!K37&gt;" ",ANMELDUGEN!K37,"")</f>
        <v/>
      </c>
      <c r="L33">
        <f>ANMELDUGEN!L37</f>
        <v>0</v>
      </c>
      <c r="M33">
        <f>ANMELDUGEN!O37</f>
        <v>0</v>
      </c>
      <c r="N33">
        <f>ANMELDUGEN!P37</f>
        <v>0</v>
      </c>
      <c r="O33">
        <f>ANMELDUGEN!Q37</f>
        <v>0</v>
      </c>
      <c r="P33">
        <f>ANMELDUGEN!R37</f>
        <v>0</v>
      </c>
      <c r="Q33">
        <f>ANMELDUGEN!S37</f>
        <v>0</v>
      </c>
      <c r="R33" t="e">
        <f t="shared" si="0"/>
        <v>#N/A</v>
      </c>
    </row>
    <row r="34" spans="1:18" x14ac:dyDescent="0.3">
      <c r="A34">
        <f>ANMELDUGEN!A38</f>
        <v>0</v>
      </c>
      <c r="B34">
        <f>ANMELDUGEN!B38</f>
        <v>0</v>
      </c>
      <c r="C34" t="e">
        <f>VLOOKUP(ANMELDUGEN!C38,Strecken!A34:B40,2,0)</f>
        <v>#N/A</v>
      </c>
      <c r="D34">
        <f>ANMELDUGEN!D38</f>
        <v>0</v>
      </c>
      <c r="E34">
        <f>ANMELDUGEN!E38</f>
        <v>0</v>
      </c>
      <c r="F34">
        <f>ANMELDUGEN!F38</f>
        <v>0</v>
      </c>
      <c r="G34">
        <f>ANMELDUGEN!G38</f>
        <v>0</v>
      </c>
      <c r="H34">
        <f>ANMELDUGEN!H38</f>
        <v>0</v>
      </c>
      <c r="I34">
        <f>ANMELDUGEN!I38</f>
        <v>0</v>
      </c>
      <c r="J34" t="str">
        <f>IF(ANMELDUGEN!J38&gt;" ",ANMELDUGEN!J38,"")</f>
        <v/>
      </c>
      <c r="K34" t="str">
        <f>IF(ANMELDUGEN!K38&gt;" ",ANMELDUGEN!K38,"")</f>
        <v/>
      </c>
      <c r="L34">
        <f>ANMELDUGEN!L38</f>
        <v>0</v>
      </c>
      <c r="M34">
        <f>ANMELDUGEN!O38</f>
        <v>0</v>
      </c>
      <c r="N34">
        <f>ANMELDUGEN!P38</f>
        <v>0</v>
      </c>
      <c r="O34">
        <f>ANMELDUGEN!Q38</f>
        <v>0</v>
      </c>
      <c r="P34">
        <f>ANMELDUGEN!R38</f>
        <v>0</v>
      </c>
      <c r="Q34">
        <f>ANMELDUGEN!S38</f>
        <v>0</v>
      </c>
      <c r="R34" t="e">
        <f t="shared" si="0"/>
        <v>#N/A</v>
      </c>
    </row>
    <row r="35" spans="1:18" x14ac:dyDescent="0.3">
      <c r="A35">
        <f>ANMELDUGEN!A39</f>
        <v>0</v>
      </c>
      <c r="B35">
        <f>ANMELDUGEN!B39</f>
        <v>0</v>
      </c>
      <c r="C35" t="e">
        <f>VLOOKUP(ANMELDUGEN!C39,Strecken!A35:B41,2,0)</f>
        <v>#N/A</v>
      </c>
      <c r="D35">
        <f>ANMELDUGEN!D39</f>
        <v>0</v>
      </c>
      <c r="E35">
        <f>ANMELDUGEN!E39</f>
        <v>0</v>
      </c>
      <c r="F35">
        <f>ANMELDUGEN!F39</f>
        <v>0</v>
      </c>
      <c r="G35">
        <f>ANMELDUGEN!G39</f>
        <v>0</v>
      </c>
      <c r="H35">
        <f>ANMELDUGEN!H39</f>
        <v>0</v>
      </c>
      <c r="I35">
        <f>ANMELDUGEN!I39</f>
        <v>0</v>
      </c>
      <c r="J35" t="str">
        <f>IF(ANMELDUGEN!J39&gt;" ",ANMELDUGEN!J39,"")</f>
        <v/>
      </c>
      <c r="K35" t="str">
        <f>IF(ANMELDUGEN!K39&gt;" ",ANMELDUGEN!K39,"")</f>
        <v/>
      </c>
      <c r="L35">
        <f>ANMELDUGEN!L39</f>
        <v>0</v>
      </c>
      <c r="M35">
        <f>ANMELDUGEN!O39</f>
        <v>0</v>
      </c>
      <c r="N35">
        <f>ANMELDUGEN!P39</f>
        <v>0</v>
      </c>
      <c r="O35">
        <f>ANMELDUGEN!Q39</f>
        <v>0</v>
      </c>
      <c r="P35">
        <f>ANMELDUGEN!R39</f>
        <v>0</v>
      </c>
      <c r="Q35">
        <f>ANMELDUGEN!S39</f>
        <v>0</v>
      </c>
      <c r="R35" t="e">
        <f t="shared" si="0"/>
        <v>#N/A</v>
      </c>
    </row>
    <row r="36" spans="1:18" x14ac:dyDescent="0.3">
      <c r="A36">
        <f>ANMELDUGEN!A40</f>
        <v>0</v>
      </c>
      <c r="B36">
        <f>ANMELDUGEN!B40</f>
        <v>0</v>
      </c>
      <c r="C36" t="e">
        <f>VLOOKUP(ANMELDUGEN!C40,Strecken!A36:B42,2,0)</f>
        <v>#N/A</v>
      </c>
      <c r="D36">
        <f>ANMELDUGEN!D40</f>
        <v>0</v>
      </c>
      <c r="E36">
        <f>ANMELDUGEN!E40</f>
        <v>0</v>
      </c>
      <c r="F36">
        <f>ANMELDUGEN!F40</f>
        <v>0</v>
      </c>
      <c r="G36">
        <f>ANMELDUGEN!G40</f>
        <v>0</v>
      </c>
      <c r="H36">
        <f>ANMELDUGEN!H40</f>
        <v>0</v>
      </c>
      <c r="I36">
        <f>ANMELDUGEN!I40</f>
        <v>0</v>
      </c>
      <c r="J36" t="str">
        <f>IF(ANMELDUGEN!J40&gt;" ",ANMELDUGEN!J40,"")</f>
        <v/>
      </c>
      <c r="K36" t="str">
        <f>IF(ANMELDUGEN!K40&gt;" ",ANMELDUGEN!K40,"")</f>
        <v/>
      </c>
      <c r="L36">
        <f>ANMELDUGEN!L40</f>
        <v>0</v>
      </c>
      <c r="M36">
        <f>ANMELDUGEN!O40</f>
        <v>0</v>
      </c>
      <c r="N36">
        <f>ANMELDUGEN!P40</f>
        <v>0</v>
      </c>
      <c r="O36">
        <f>ANMELDUGEN!Q40</f>
        <v>0</v>
      </c>
      <c r="P36">
        <f>ANMELDUGEN!R40</f>
        <v>0</v>
      </c>
      <c r="Q36">
        <f>ANMELDUGEN!S40</f>
        <v>0</v>
      </c>
      <c r="R36" t="e">
        <f t="shared" si="0"/>
        <v>#N/A</v>
      </c>
    </row>
    <row r="37" spans="1:18" x14ac:dyDescent="0.3">
      <c r="A37">
        <f>ANMELDUGEN!A41</f>
        <v>0</v>
      </c>
      <c r="B37">
        <f>ANMELDUGEN!B41</f>
        <v>0</v>
      </c>
      <c r="C37" t="e">
        <f>VLOOKUP(ANMELDUGEN!C41,Strecken!A37:B43,2,0)</f>
        <v>#N/A</v>
      </c>
      <c r="D37">
        <f>ANMELDUGEN!D41</f>
        <v>0</v>
      </c>
      <c r="E37">
        <f>ANMELDUGEN!E41</f>
        <v>0</v>
      </c>
      <c r="F37">
        <f>ANMELDUGEN!F41</f>
        <v>0</v>
      </c>
      <c r="G37">
        <f>ANMELDUGEN!G41</f>
        <v>0</v>
      </c>
      <c r="H37">
        <f>ANMELDUGEN!H41</f>
        <v>0</v>
      </c>
      <c r="I37">
        <f>ANMELDUGEN!I41</f>
        <v>0</v>
      </c>
      <c r="J37" t="str">
        <f>IF(ANMELDUGEN!J41&gt;" ",ANMELDUGEN!J41,"")</f>
        <v/>
      </c>
      <c r="K37" t="str">
        <f>IF(ANMELDUGEN!K41&gt;" ",ANMELDUGEN!K41,"")</f>
        <v/>
      </c>
      <c r="L37">
        <f>ANMELDUGEN!L41</f>
        <v>0</v>
      </c>
      <c r="M37">
        <f>ANMELDUGEN!O41</f>
        <v>0</v>
      </c>
      <c r="N37">
        <f>ANMELDUGEN!P41</f>
        <v>0</v>
      </c>
      <c r="O37">
        <f>ANMELDUGEN!Q41</f>
        <v>0</v>
      </c>
      <c r="P37">
        <f>ANMELDUGEN!R41</f>
        <v>0</v>
      </c>
      <c r="Q37">
        <f>ANMELDUGEN!S41</f>
        <v>0</v>
      </c>
      <c r="R37" t="e">
        <f t="shared" si="0"/>
        <v>#N/A</v>
      </c>
    </row>
    <row r="38" spans="1:18" x14ac:dyDescent="0.3">
      <c r="A38">
        <f>ANMELDUGEN!A42</f>
        <v>0</v>
      </c>
      <c r="B38">
        <f>ANMELDUGEN!B42</f>
        <v>0</v>
      </c>
      <c r="C38" t="e">
        <f>VLOOKUP(ANMELDUGEN!C42,Strecken!A38:B44,2,0)</f>
        <v>#N/A</v>
      </c>
      <c r="D38">
        <f>ANMELDUGEN!D42</f>
        <v>0</v>
      </c>
      <c r="E38">
        <f>ANMELDUGEN!E42</f>
        <v>0</v>
      </c>
      <c r="F38">
        <f>ANMELDUGEN!F42</f>
        <v>0</v>
      </c>
      <c r="G38">
        <f>ANMELDUGEN!G42</f>
        <v>0</v>
      </c>
      <c r="H38">
        <f>ANMELDUGEN!H42</f>
        <v>0</v>
      </c>
      <c r="I38">
        <f>ANMELDUGEN!I42</f>
        <v>0</v>
      </c>
      <c r="J38" t="str">
        <f>IF(ANMELDUGEN!J42&gt;" ",ANMELDUGEN!J42,"")</f>
        <v/>
      </c>
      <c r="K38" t="str">
        <f>IF(ANMELDUGEN!K42&gt;" ",ANMELDUGEN!K42,"")</f>
        <v/>
      </c>
      <c r="L38">
        <f>ANMELDUGEN!L42</f>
        <v>0</v>
      </c>
      <c r="M38">
        <f>ANMELDUGEN!O42</f>
        <v>0</v>
      </c>
      <c r="N38">
        <f>ANMELDUGEN!P42</f>
        <v>0</v>
      </c>
      <c r="O38">
        <f>ANMELDUGEN!Q42</f>
        <v>0</v>
      </c>
      <c r="P38">
        <f>ANMELDUGEN!R42</f>
        <v>0</v>
      </c>
      <c r="Q38">
        <f>ANMELDUGEN!S42</f>
        <v>0</v>
      </c>
      <c r="R38" t="e">
        <f t="shared" si="0"/>
        <v>#N/A</v>
      </c>
    </row>
    <row r="39" spans="1:18" x14ac:dyDescent="0.3">
      <c r="A39">
        <f>ANMELDUGEN!A43</f>
        <v>0</v>
      </c>
      <c r="B39">
        <f>ANMELDUGEN!B43</f>
        <v>0</v>
      </c>
      <c r="C39" t="e">
        <f>VLOOKUP(ANMELDUGEN!C43,Strecken!A39:B45,2,0)</f>
        <v>#N/A</v>
      </c>
      <c r="D39">
        <f>ANMELDUGEN!D43</f>
        <v>0</v>
      </c>
      <c r="E39">
        <f>ANMELDUGEN!E43</f>
        <v>0</v>
      </c>
      <c r="F39">
        <f>ANMELDUGEN!F43</f>
        <v>0</v>
      </c>
      <c r="G39">
        <f>ANMELDUGEN!G43</f>
        <v>0</v>
      </c>
      <c r="H39">
        <f>ANMELDUGEN!H43</f>
        <v>0</v>
      </c>
      <c r="I39">
        <f>ANMELDUGEN!I43</f>
        <v>0</v>
      </c>
      <c r="J39" t="str">
        <f>IF(ANMELDUGEN!J43&gt;" ",ANMELDUGEN!J43,"")</f>
        <v/>
      </c>
      <c r="K39" t="str">
        <f>IF(ANMELDUGEN!K43&gt;" ",ANMELDUGEN!K43,"")</f>
        <v/>
      </c>
      <c r="L39">
        <f>ANMELDUGEN!L43</f>
        <v>0</v>
      </c>
      <c r="M39">
        <f>ANMELDUGEN!O43</f>
        <v>0</v>
      </c>
      <c r="N39">
        <f>ANMELDUGEN!P43</f>
        <v>0</v>
      </c>
      <c r="O39">
        <f>ANMELDUGEN!Q43</f>
        <v>0</v>
      </c>
      <c r="P39">
        <f>ANMELDUGEN!R43</f>
        <v>0</v>
      </c>
      <c r="Q39">
        <f>ANMELDUGEN!S43</f>
        <v>0</v>
      </c>
      <c r="R39" t="e">
        <f t="shared" si="0"/>
        <v>#N/A</v>
      </c>
    </row>
    <row r="40" spans="1:18" x14ac:dyDescent="0.3">
      <c r="A40">
        <f>ANMELDUGEN!A44</f>
        <v>0</v>
      </c>
      <c r="B40">
        <f>ANMELDUGEN!B44</f>
        <v>0</v>
      </c>
      <c r="C40" t="e">
        <f>VLOOKUP(ANMELDUGEN!C44,Strecken!A40:B46,2,0)</f>
        <v>#N/A</v>
      </c>
      <c r="D40">
        <f>ANMELDUGEN!D44</f>
        <v>0</v>
      </c>
      <c r="E40">
        <f>ANMELDUGEN!E44</f>
        <v>0</v>
      </c>
      <c r="F40">
        <f>ANMELDUGEN!F44</f>
        <v>0</v>
      </c>
      <c r="G40">
        <f>ANMELDUGEN!G44</f>
        <v>0</v>
      </c>
      <c r="H40">
        <f>ANMELDUGEN!H44</f>
        <v>0</v>
      </c>
      <c r="I40">
        <f>ANMELDUGEN!I44</f>
        <v>0</v>
      </c>
      <c r="J40" t="str">
        <f>IF(ANMELDUGEN!J44&gt;" ",ANMELDUGEN!J44,"")</f>
        <v/>
      </c>
      <c r="K40" t="str">
        <f>IF(ANMELDUGEN!K44&gt;" ",ANMELDUGEN!K44,"")</f>
        <v/>
      </c>
      <c r="L40">
        <f>ANMELDUGEN!L44</f>
        <v>0</v>
      </c>
      <c r="M40">
        <f>ANMELDUGEN!O44</f>
        <v>0</v>
      </c>
      <c r="N40">
        <f>ANMELDUGEN!P44</f>
        <v>0</v>
      </c>
      <c r="O40">
        <f>ANMELDUGEN!Q44</f>
        <v>0</v>
      </c>
      <c r="P40">
        <f>ANMELDUGEN!R44</f>
        <v>0</v>
      </c>
      <c r="Q40">
        <f>ANMELDUGEN!S44</f>
        <v>0</v>
      </c>
      <c r="R40" t="e">
        <f t="shared" si="0"/>
        <v>#N/A</v>
      </c>
    </row>
    <row r="41" spans="1:18" x14ac:dyDescent="0.3">
      <c r="A41">
        <f>ANMELDUGEN!A45</f>
        <v>0</v>
      </c>
      <c r="B41">
        <f>ANMELDUGEN!B45</f>
        <v>0</v>
      </c>
      <c r="C41" t="e">
        <f>VLOOKUP(ANMELDUGEN!C45,Strecken!A41:B47,2,0)</f>
        <v>#N/A</v>
      </c>
      <c r="D41">
        <f>ANMELDUGEN!D45</f>
        <v>0</v>
      </c>
      <c r="E41">
        <f>ANMELDUGEN!E45</f>
        <v>0</v>
      </c>
      <c r="F41">
        <f>ANMELDUGEN!F45</f>
        <v>0</v>
      </c>
      <c r="G41">
        <f>ANMELDUGEN!G45</f>
        <v>0</v>
      </c>
      <c r="H41">
        <f>ANMELDUGEN!H45</f>
        <v>0</v>
      </c>
      <c r="I41">
        <f>ANMELDUGEN!I45</f>
        <v>0</v>
      </c>
      <c r="J41" t="str">
        <f>IF(ANMELDUGEN!J45&gt;" ",ANMELDUGEN!J45,"")</f>
        <v/>
      </c>
      <c r="K41" t="str">
        <f>IF(ANMELDUGEN!K45&gt;" ",ANMELDUGEN!K45,"")</f>
        <v/>
      </c>
      <c r="L41">
        <f>ANMELDUGEN!L45</f>
        <v>0</v>
      </c>
      <c r="M41">
        <f>ANMELDUGEN!O45</f>
        <v>0</v>
      </c>
      <c r="N41">
        <f>ANMELDUGEN!P45</f>
        <v>0</v>
      </c>
      <c r="O41">
        <f>ANMELDUGEN!Q45</f>
        <v>0</v>
      </c>
      <c r="P41">
        <f>ANMELDUGEN!R45</f>
        <v>0</v>
      </c>
      <c r="Q41">
        <f>ANMELDUGEN!S45</f>
        <v>0</v>
      </c>
      <c r="R41" t="e">
        <f t="shared" si="0"/>
        <v>#N/A</v>
      </c>
    </row>
    <row r="42" spans="1:18" x14ac:dyDescent="0.3">
      <c r="A42">
        <f>ANMELDUGEN!A46</f>
        <v>0</v>
      </c>
      <c r="B42">
        <f>ANMELDUGEN!B46</f>
        <v>0</v>
      </c>
      <c r="C42" t="e">
        <f>VLOOKUP(ANMELDUGEN!C46,Strecken!A42:B48,2,0)</f>
        <v>#N/A</v>
      </c>
      <c r="D42">
        <f>ANMELDUGEN!D46</f>
        <v>0</v>
      </c>
      <c r="E42">
        <f>ANMELDUGEN!E46</f>
        <v>0</v>
      </c>
      <c r="F42">
        <f>ANMELDUGEN!F46</f>
        <v>0</v>
      </c>
      <c r="G42">
        <f>ANMELDUGEN!G46</f>
        <v>0</v>
      </c>
      <c r="H42">
        <f>ANMELDUGEN!H46</f>
        <v>0</v>
      </c>
      <c r="I42">
        <f>ANMELDUGEN!I46</f>
        <v>0</v>
      </c>
      <c r="J42" t="str">
        <f>IF(ANMELDUGEN!J46&gt;" ",ANMELDUGEN!J46,"")</f>
        <v/>
      </c>
      <c r="K42" t="str">
        <f>IF(ANMELDUGEN!K46&gt;" ",ANMELDUGEN!K46,"")</f>
        <v/>
      </c>
      <c r="L42">
        <f>ANMELDUGEN!L46</f>
        <v>0</v>
      </c>
      <c r="M42">
        <f>ANMELDUGEN!O46</f>
        <v>0</v>
      </c>
      <c r="N42">
        <f>ANMELDUGEN!P46</f>
        <v>0</v>
      </c>
      <c r="O42">
        <f>ANMELDUGEN!Q46</f>
        <v>0</v>
      </c>
      <c r="P42">
        <f>ANMELDUGEN!R46</f>
        <v>0</v>
      </c>
      <c r="Q42">
        <f>ANMELDUGEN!S46</f>
        <v>0</v>
      </c>
      <c r="R42" t="e">
        <f t="shared" si="0"/>
        <v>#N/A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3533-B277-4443-8C6A-7C9071898661}">
  <dimension ref="A2:B8"/>
  <sheetViews>
    <sheetView workbookViewId="0">
      <selection activeCell="B4" sqref="B4"/>
    </sheetView>
  </sheetViews>
  <sheetFormatPr baseColWidth="10" defaultRowHeight="14.4" x14ac:dyDescent="0.3"/>
  <cols>
    <col min="1" max="1" width="19.33203125" bestFit="1" customWidth="1"/>
  </cols>
  <sheetData>
    <row r="2" spans="1:2" x14ac:dyDescent="0.3">
      <c r="A2" t="s">
        <v>32</v>
      </c>
      <c r="B2">
        <v>1</v>
      </c>
    </row>
    <row r="3" spans="1:2" x14ac:dyDescent="0.3">
      <c r="A3" t="s">
        <v>17</v>
      </c>
      <c r="B3">
        <v>2</v>
      </c>
    </row>
    <row r="4" spans="1:2" x14ac:dyDescent="0.3">
      <c r="A4" t="s">
        <v>33</v>
      </c>
      <c r="B4">
        <v>3</v>
      </c>
    </row>
    <row r="5" spans="1:2" x14ac:dyDescent="0.3">
      <c r="A5" t="s">
        <v>34</v>
      </c>
      <c r="B5">
        <v>4</v>
      </c>
    </row>
    <row r="6" spans="1:2" x14ac:dyDescent="0.3">
      <c r="A6" t="s">
        <v>35</v>
      </c>
      <c r="B6">
        <v>5</v>
      </c>
    </row>
    <row r="7" spans="1:2" x14ac:dyDescent="0.3">
      <c r="A7" t="s">
        <v>36</v>
      </c>
      <c r="B7">
        <v>6</v>
      </c>
    </row>
    <row r="8" spans="1:2" x14ac:dyDescent="0.3">
      <c r="A8" t="s">
        <v>37</v>
      </c>
      <c r="B8">
        <v>7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ANMELDUGEN</vt:lpstr>
      <vt:lpstr>CSV</vt:lpstr>
      <vt:lpstr>Strecken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Schild</dc:creator>
  <cp:lastModifiedBy>Alex Reichenbach</cp:lastModifiedBy>
  <dcterms:created xsi:type="dcterms:W3CDTF">2018-09-25T11:57:00Z</dcterms:created>
  <dcterms:modified xsi:type="dcterms:W3CDTF">2018-10-07T11:25:36Z</dcterms:modified>
</cp:coreProperties>
</file>